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ethod" sheetId="1" state="visible" r:id="rId3"/>
    <sheet name="Summary" sheetId="2" state="visible" r:id="rId4"/>
    <sheet name="Audit" sheetId="3" state="visible" r:id="rId5"/>
  </sheets>
  <definedNames>
    <definedName function="false" hidden="true" localSheetId="2" name="_xlnm._FilterDatabase" vbProcedure="false">Audit!$A$1:$N$451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<sst xmlns="http://schemas.openxmlformats.org/spreadsheetml/2006/main" count="4568" uniqueCount="972">
  <si>
    <t xml:space="preserve">King dissertation source audit</t>
  </si>
  <si>
    <t xml:space="preserve">Object</t>
  </si>
  <si>
    <t xml:space="preserve">Martin Luther King Jr., "A Comparison of the Conceptions of God in the Thinking of Paul Tillich and Henry Nelson Wieman," Boston University, April 15, 1955.</t>
  </si>
  <si>
    <t xml:space="preserve">Source of the data</t>
  </si>
  <si>
    <t xml:space="preserve">The editorial apparatus of The Papers of Martin Luther King, Jr., vol. 2, Rediscovering Precious Values, July 1951-November 1955, ed. Clayborne Carson et al. (University of California Press, 1994), pp. 339-544. Every numbered editors' footnote in the dissertation section was parsed.</t>
  </si>
  <si>
    <t xml:space="preserve">What each row is</t>
  </si>
  <si>
    <t xml:space="preserve">One editors' footnote. The editors print a parallel source passage wherever King's language tracks a source he did not mark as quotation, so each row is one documented borrowing or one editorial observation.</t>
  </si>
  <si>
    <t xml:space="preserve">Column notes</t>
  </si>
  <si>
    <t xml:space="preserve">papers_page</t>
  </si>
  <si>
    <t xml:space="preserve">Page in Papers vol. 2. Blank where the OCR lost the page number.</t>
  </si>
  <si>
    <t xml:space="preserve">note</t>
  </si>
  <si>
    <t xml:space="preserve">The editors' footnote number within its chapter.</t>
  </si>
  <si>
    <t xml:space="preserve">section</t>
  </si>
  <si>
    <t xml:space="preserve">Nearest preceding section heading in King's text, carried forward. Approximate.</t>
  </si>
  <si>
    <t xml:space="preserve">register</t>
  </si>
  <si>
    <t xml:space="preserve">exposition, or comparison and criticism. Chapters V and VI are criticism throughout; in chapters I-IV the label follows the section heading. Provisional; check against the section column.</t>
  </si>
  <si>
    <t xml:space="preserve">note_kind</t>
  </si>
  <si>
    <t xml:space="preserve">What the footnote does. 'parallel source text printed' is the main category.</t>
  </si>
  <si>
    <t xml:space="preserve">source_type</t>
  </si>
  <si>
    <t xml:space="preserve">primary means Tillich or Wieman in their own words; secondary interpreter means a third party's reading of them.</t>
  </si>
  <si>
    <t xml:space="preserve">parallel_words</t>
  </si>
  <si>
    <t xml:space="preserve">Words inside the source passage the editors print. Measures the source, not King's own sentence, so it approximates the span.</t>
  </si>
  <si>
    <t xml:space="preserve">longest_verbatim_run</t>
  </si>
  <si>
    <t xml:space="preserve">Longest run of consecutive words shared by the printed source passage and King's text on that page. A run of 10 or more indicates copying. A low run beside a high parallel_words count indicates reworded borrowing of the argument.</t>
  </si>
  <si>
    <t xml:space="preserve">source_named_on_page</t>
  </si>
  <si>
    <t xml:space="preserve">Whether the source author's surname appears anywhere in King's own text or footnotes on that page.</t>
  </si>
  <si>
    <t xml:space="preserve">Limits</t>
  </si>
  <si>
    <t xml:space="preserve">The underlying PDF carries a 2004 Acrobat Capture OCR layer. Author names, page citations, and word counts carry OCR error. A few adjacent footnotes merged across page breaks.</t>
  </si>
  <si>
    <t xml:space="preserve">The editors' apparatus is the only detector used here. Anything they missed is missing here.</t>
  </si>
  <si>
    <t xml:space="preserve">longest_verbatim_run compares the source passage against the whole page rather than the matching sentence, which can inflate a run by coincidence in long pages. Read the note_text column before relying on any single row.</t>
  </si>
  <si>
    <t xml:space="preserve">The register column is a rule, not a reading. Verify before publishing any count that depends on it.</t>
  </si>
  <si>
    <t xml:space="preserve">Source audit summary</t>
  </si>
  <si>
    <t xml:space="preserve">All figures are formulas over the Audit sheet. Change or correct a row there and these update.</t>
  </si>
  <si>
    <t xml:space="preserve">By chapter</t>
  </si>
  <si>
    <t xml:space="preserve">chapter</t>
  </si>
  <si>
    <t xml:space="preserve">editors' notes</t>
  </si>
  <si>
    <t xml:space="preserve">notes citing an interpreter</t>
  </si>
  <si>
    <t xml:space="preserve">notes citing Tillich or Wieman</t>
  </si>
  <si>
    <t xml:space="preserve">words of printed parallel</t>
  </si>
  <si>
    <t xml:space="preserve">of which from interpreters</t>
  </si>
  <si>
    <t xml:space="preserve">notes with a verbatim run of 10+ words</t>
  </si>
  <si>
    <t xml:space="preserve">I</t>
  </si>
  <si>
    <t xml:space="preserve">II</t>
  </si>
  <si>
    <t xml:space="preserve">III</t>
  </si>
  <si>
    <t xml:space="preserve">IV</t>
  </si>
  <si>
    <t xml:space="preserve">V</t>
  </si>
  <si>
    <t xml:space="preserve">VI</t>
  </si>
  <si>
    <t xml:space="preserve">TOTAL</t>
  </si>
  <si>
    <t xml:space="preserve">By register: does the borrowing sit in exposition or in criticism?</t>
  </si>
  <si>
    <t xml:space="preserve">notes</t>
  </si>
  <si>
    <t xml:space="preserve">from interpreters</t>
  </si>
  <si>
    <t xml:space="preserve">from Tillich or Wieman</t>
  </si>
  <si>
    <t xml:space="preserve">interpreter share of parallel words</t>
  </si>
  <si>
    <t xml:space="preserve">exposition</t>
  </si>
  <si>
    <t xml:space="preserve">comparison and criticism</t>
  </si>
  <si>
    <t xml:space="preserve">By source: who supplied how much</t>
  </si>
  <si>
    <t xml:space="preserve">source</t>
  </si>
  <si>
    <t xml:space="preserve">notes with verbatim run of 10+</t>
  </si>
  <si>
    <t xml:space="preserve">notes in criticism sections</t>
  </si>
  <si>
    <t xml:space="preserve">times King names him on the same page</t>
  </si>
  <si>
    <t xml:space="preserve">Boozer</t>
  </si>
  <si>
    <t xml:space="preserve">Roberts</t>
  </si>
  <si>
    <t xml:space="preserve">Randall</t>
  </si>
  <si>
    <t xml:space="preserve">Thomas</t>
  </si>
  <si>
    <t xml:space="preserve">Horton</t>
  </si>
  <si>
    <t xml:space="preserve">Demos</t>
  </si>
  <si>
    <t xml:space="preserve">Martin</t>
  </si>
  <si>
    <t xml:space="preserve">Hartshorne and Reese</t>
  </si>
  <si>
    <t xml:space="preserve">Calhoun</t>
  </si>
  <si>
    <t xml:space="preserve">Tillich</t>
  </si>
  <si>
    <t xml:space="preserve">Wieman</t>
  </si>
  <si>
    <t xml:space="preserve">By note kind</t>
  </si>
  <si>
    <t xml:space="preserve">kind</t>
  </si>
  <si>
    <t xml:space="preserve">count</t>
  </si>
  <si>
    <t xml:space="preserve">parallel source text printed</t>
  </si>
  <si>
    <t xml:space="preserve">quotation taken via intermediary</t>
  </si>
  <si>
    <t xml:space="preserve">citation or text error</t>
  </si>
  <si>
    <t xml:space="preserve">reader comment on draft</t>
  </si>
  <si>
    <t xml:space="preserve">editorial note</t>
  </si>
  <si>
    <t xml:space="preserve">Note: the two tables above count editors' footnotes and the words inside the source passages they print. They do not count King's words. For the share of King's text with a documented parallel, divide "words of printed parallel" by the body word count of the chapter, which is recorded on the Method sheet limits.</t>
  </si>
  <si>
    <t xml:space="preserve">source_author</t>
  </si>
  <si>
    <t xml:space="preserve">source_work</t>
  </si>
  <si>
    <t xml:space="preserve">source_pages</t>
  </si>
  <si>
    <t xml:space="preserve">note_text</t>
  </si>
  <si>
    <t xml:space="preserve">1</t>
  </si>
  <si>
    <t xml:space="preserve">1. Statement of problem</t>
  </si>
  <si>
    <t xml:space="preserve">secondary interpreter</t>
  </si>
  <si>
    <t xml:space="preserve">yes</t>
  </si>
  <si>
    <t xml:space="preserve">I . Horton, “Tillich’s Role in Contemporary Theology,” p. 36: “A high point in the conference was a three-cornered discussion on the nature o f God, in which all the lecturers took part.”</t>
  </si>
  <si>
    <t xml:space="preserve">2</t>
  </si>
  <si>
    <t xml:space="preserve">2 . Horton, “Tillich’sRole in Contemporary Theology,” pp. 36-37: “It is probable that neither of the two understood the other very fully at this first meeting. . . . A few years later, in The Growth of Relzgzon (1938), Wieman grouped Barth, Brunner, Niebuhr, and Tillich together as 345 </t>
  </si>
  <si>
    <t xml:space="preserve">3</t>
  </si>
  <si>
    <t xml:space="preserve">2 . Sources of data</t>
  </si>
  <si>
    <t xml:space="preserve">no</t>
  </si>
  <si>
    <t xml:space="preserve">3. Horton, “Tillich’sRole in Contemporary Theology,” p. 37: “This affirmation does not put God ‘outside’ the natural world, as Wieman claims, even in the case of Barth. . . . ‘With respect to myself, I only need point to practically all my writings and their fight against the “side by side” theology even if it appears in the disguise of a “super.” The Unconditioned is a qualification of the conditioned, of the world and the natural, by which the conditioned is affirmed and denied at the same time.”’</t>
  </si>
  <si>
    <t xml:space="preserve">4</t>
  </si>
  <si>
    <t xml:space="preserve">4. Horton, “Tillich’s Role in Contemporary Theology,” p. 37: “The Divine, as he sees it, does not inhabit a transcendent world above nature; it is found in the ‘estatic’character of this world, as 346 its transcendent Depth and Ground.” </t>
  </si>
  <si>
    <t xml:space="preserve">5</t>
  </si>
  <si>
    <t xml:space="preserve">3. Review of the work of o t h e r</t>
  </si>
  <si>
    <t xml:space="preserve">5. Boozer, “Place of Reason,” pp. v-vi: “James Luther Adams of the Federated Faculty of the University of Chicago has been the chief interpreter of Tillich to American readers. Adams selected and translated the essays contained in The Protestant Era which was published in 1948. . . . In addition to selecting and translating the essays Adams writes as the final chapter in the book a splendid interpretation of Tillich’s thought entitled ‘Tillich’sConcept of the Protestant Era.’ . . . Adams translated a chapter of Tillich’s Religiose Verwirklichung and published it in the journal, asking W. M. Urban to write a critique which appeared in the same issue of the journal under the title, ‘A Critique o f Professor Tillich’s Theory of the Religious Symbol.”’ 347 </t>
  </si>
  <si>
    <t xml:space="preserve">6</t>
  </si>
  <si>
    <t xml:space="preserve">4. Methods of investigation</t>
  </si>
  <si>
    <t xml:space="preserve">Kegley</t>
  </si>
  <si>
    <t xml:space="preserve">6. “Introduction” to Kegley and Bretall, eds., Theology of Paul Tillich, pp. vii-viii: “[Schilpp’s] idea was original and unique: to devote each volume in the series to the thinking of a single living philosopher, and to include in each ( 1 ) an intellectual autobiography; (2) essays on different aspects of the man’s work, written by leading scholars; (3) a ‘reply to his critics’by the philosopher himself; and (4) a complete bibliography of his writings to date. . . . Our aim, quite simply, is to 348 do for present-day theology what he has done and is continuing to do so well for philosophy.” </t>
  </si>
  <si>
    <t xml:space="preserve">7</t>
  </si>
  <si>
    <t xml:space="preserve">7 . Boozer, “Place of Reason,” p. vii: “As a rule, critical appraisal has been reserved until a thorough elaboration of his position has been made.”</t>
  </si>
  <si>
    <t xml:space="preserve">8</t>
  </si>
  <si>
    <t xml:space="preserve">8. Randall, “Ontology,” p. 132: “The immediate background of Tillich‘s philosophy is certain of the more ontological and historical strains of nineteenth century German speculation. The later, post-Bohme philosophy of Schelling, the various mid-century reactions against the panlog- 349 </t>
  </si>
  <si>
    <t xml:space="preserve">( 1 ) Supranaturalism</t>
  </si>
  <si>
    <t xml:space="preserve">primary (Tillich/Wieman)</t>
  </si>
  <si>
    <t xml:space="preserve">2. Tillich, Protestant Era, p. xxvi: “Question and answer determine each other; if they are separated, the traditional answers become unintelligible, and the actual questions remain unan- swered. . . . Philosophy and theology are not separated, and they are not identical, but they are correlated, and their correlation is the methodological problem of a Protestant theology.”</t>
  </si>
  <si>
    <t xml:space="preserve">Theology, vol. 1 (Chicago: University of Chicago Press, ig5i)</t>
  </si>
  <si>
    <t xml:space="preserve">64</t>
  </si>
  <si>
    <t xml:space="preserve">3. Paul Tillich, Systematic Theology, vol. 1 (Chicago: University of Chicago Press, ig5i), p. 64: “The method of correlation replaces three inadequate methods of relating the contents of the Christian faith to man’s spiritual existence.”</t>
  </si>
  <si>
    <t xml:space="preserve">Tillich, Systematic Theology</t>
  </si>
  <si>
    <t xml:space="preserve">65</t>
  </si>
  <si>
    <t xml:space="preserve">4. Tillich, Systematic Theology, p. 65: “In terms of the classical heresies one could say that the supranaturalistic method has docetic-monophysitic traits, especially in its valuation of the Bible 352 as a book of supranatural ‘oracles’in which human receptivity is completely overlooked.” </t>
  </si>
  <si>
    <t xml:space="preserve">5. Boozer, “Place of Reason,” p. 97: “Tillich is strongly critical of anything of a heteronomous character.”</t>
  </si>
  <si>
    <t xml:space="preserve">84</t>
  </si>
  <si>
    <t xml:space="preserve">6. Tillich, Systematic Theology,p. 84: “Autonomy means the obedience of the individual to the law of reason, which he finds in himself as a rational being.” This sentence appears in Randall (“Ontology,” p. 144) without quotation marks.</t>
  </si>
  <si>
    <t xml:space="preserve">Tillich, Protestant Era</t>
  </si>
  <si>
    <t xml:space="preserve">46</t>
  </si>
  <si>
    <t xml:space="preserve">7 . Tillich, Protestant Era, p. 46: “Heteronomy imposes an alien law, religious or secular, on man’s mind.”</t>
  </si>
  <si>
    <t xml:space="preserve">Tillich is not accurate. Cf. Tillich, Systaatic Theology</t>
  </si>
  <si>
    <t xml:space="preserve">85</t>
  </si>
  <si>
    <t xml:space="preserve">8. Randall, “Ontology,” p. 144: “‘It means autonomous reason united with its own depth . . . and actualized in obedience to its structural laws and in the power of its own inexhaustible ground (85).’‘Theonomous reason’ is thus for Tillich really a kind of higher autonomy.” Ellipsis in origi- nal. Randall’s quotation from Tillich is not accurate. Cf. Tillich, Systaatic Theology,p. 85: “It means autonomous reason united with its own depth. In a theonomous situation reason actualizes itself in obedience to its structural laws and in the power of its own inexhaustible ground.”</t>
  </si>
  <si>
    <t xml:space="preserve">9</t>
  </si>
  <si>
    <t xml:space="preserve">9. Boozer, “Place of Reason,” p. 97: “A completely foreign substance or authority suddenly thrown at man could have no meaning to man.” The two quotations from Tillich that follow this sentence also appear in Boozer’s dissertation. 353 </t>
  </si>
  <si>
    <t xml:space="preserve">10</t>
  </si>
  <si>
    <t xml:space="preserve">(2) Naturalism</t>
  </si>
  <si>
    <t xml:space="preserve">IO. Horton, “Tillich’s Role in Contemporary Theology,” pp. 30-3 1 : “Barth’s ‘kerygmatic’the- ology performs the first of these tasks admirably. Without identifying the message with some frozen formula from the past, or with the very words of Scripture, Barth has been able to recover (for a generation that had lost it) the great recurrent refrain that runs through all Scripture and Christian teaching. . . . But he refuses, as though it were treason, the apologetic task of inter- preting the message to the contemporary situation. ‘The message must be thrown at those in the situation-thrown like a stone.’ Tillich is convinced, on the contrary, that it is the unavoidable duty of the theologian to relate the Christian message to the cultural situation of his day. Barth persists in dodging this duty, thus falling into a ‘supranaturalism’ that ‘takes the Christian mes- sage to be a sum of reve</t>
  </si>
  <si>
    <t xml:space="preserve">13</t>
  </si>
  <si>
    <t xml:space="preserve">(3) Dualism</t>
  </si>
  <si>
    <t xml:space="preserve">13. Boozer, “Place of Reason,” p. 263: “To see everything in terms of the natural i s as much an error as to see everything in terms of the supernatural.”</t>
  </si>
  <si>
    <t xml:space="preserve">14</t>
  </si>
  <si>
    <t xml:space="preserve">14. Boozer, “Place of Reason,” p. 263: “Each is partially right in what it affirms, each is par- tially wrong in what it denies.”</t>
  </si>
  <si>
    <t xml:space="preserve">15</t>
  </si>
  <si>
    <t xml:space="preserve">15. Tillich, Systematic Theology, p. 65: “The third method to be rejected can be called ‘dualistic,’ inasmuch as it builds a supranatural structure on a natural substructure. This method, more than others, is aware of the problem which the method of correlation tries to meet. It realizes that, in spite of the infinite gap between man’s spirit and God’s spirit, there must be a positive relation between them. It tries to express this relation by positing a body of theological truth which man can reach through his own efforts or,in terms of a self-contradictory expression, through ‘natural 355 revelation.”’ </t>
  </si>
  <si>
    <t xml:space="preserve">16</t>
  </si>
  <si>
    <t xml:space="preserve">( 1 ) T h e correspondence of data</t>
  </si>
  <si>
    <t xml:space="preserve">119-120</t>
  </si>
  <si>
    <t xml:space="preserve">16. Tillich, Systematic Theology, pp. 119- 120: ‘“Natural revelation,’ if distinguished from reve- lation through nature, is a contradiction in terms, for if it is natural knowledge it is not revelation, and if it i s revelation it makes nature ecstatic and miraculous. Natural knowledge about self and world cannot lead to the revelation o f the ground of being. It can lead to the question of the ground of being, and that is what so-called natural theology can do and must do. But this question is asked neither by natural revelation nor by natural theology. It is the question of reason about its own ground and abyss. It is asked by reason, but reason cannot answer it. Revelation can answer it. And this answer is based neither on a so-called natural revelation nor on a so-called natural theology. It is based on real revelation, on ecstasy and sign-events.”</t>
  </si>
  <si>
    <t xml:space="preserve">17</t>
  </si>
  <si>
    <t xml:space="preserve">65-66</t>
  </si>
  <si>
    <t xml:space="preserve">17. Tillich, Systematic Theology, pp. 65-66: “The method of correlation solves this historical and systematic riddle by resolving natural theology into the analysis of existence and by resolving supranatural theology into the answers given to the questions implied in existence.”</t>
  </si>
  <si>
    <t xml:space="preserve">18</t>
  </si>
  <si>
    <t xml:space="preserve">60</t>
  </si>
  <si>
    <t xml:space="preserve">18. Tillich, Systematic Theology, p. 60: “The term ‘correlation’ may be used in three ways. It can designate the correspondence of different series of data, as in statistical charts; it can designate the logical interdependence of concepts, as in polar relations; and it can designate the real inter- 356 dependence of things or events in structural wholes. If the term is used in theology, all three meanings have important applications.” </t>
  </si>
  <si>
    <t xml:space="preserve">19</t>
  </si>
  <si>
    <t xml:space="preserve">19. Boozer, “Place of Reason,” pp. 265-266: “(1) Correspondence of data. Correlation means correspondence of data in the sense of a correspondence between religious symbols and that which is symbolized by them. It is upon the assumption of this correspondence that all utterances about God’s nature are made. This correspondence is actual in the &amp;-nature of God and the --nature of man. . . . The fact that God and man have a common --nature makes possible an understandable contact between God and man.” 2 0 . Boozer, “Place of Reason,” p. 266: “There is a problem here because God is always more than ground or reason, God is also abyss. The abyss-nature of God makes it impossible for man ever to speak about God except in symbolic terms.” 2 1. Boozer, “Place of Reason,” pp. 123- 124: “Tillich regards every theological expression as being a symbolic utterance. For since the unconditional is ‘fo</t>
  </si>
  <si>
    <t xml:space="preserve">22</t>
  </si>
  <si>
    <t xml:space="preserve">22. Boozer, “Place of Reason,” pp. 124-125: “God is not an object, not even the highest object. . . . The really real cannot be approached directly as an object over against man as subject. The really real grasps man into union with itself. . . . Since for Tillich the really real transcends everything in the empirical order it is unconditionally beyond the conceptual sphere. Thus every 357 word or form man uses to indicate this awareness of the really real is in the nature of a symbol </t>
  </si>
  <si>
    <t xml:space="preserve">23</t>
  </si>
  <si>
    <t xml:space="preserve">23. Boozer, “Place of Reason,” p. 125: “A characteristic of the symbol is its innate power. A symbol possesses a necessary character. It cannot be exchanged. On the other hand a sign is impotent in itself and can be exchanged at will. . . . The religious symbol is not the creation of a subjective desire or work. If the symbol loses its ontological grounding, it declines and becomes a mere ‘thing,’ a sign impotent in itself. ‘Genuine symbols are not interchangeable at all, and real symbols provide no objective knowledge, but yet a true awareness.”’</t>
  </si>
  <si>
    <t xml:space="preserve">24</t>
  </si>
  <si>
    <t xml:space="preserve">24. Boozer, “Place of Reason,” p. 126: “Even though Tillich is saying essentially that the alogia entis is a power of expression rather than knowledge, the statements, ‘without such an analogy nothing could he said about God,’ and ‘it is not a method of discovering truth about God,’ are difficult to reconcile with each other.” Schilling wrote on a draft of this chapter that King’s footnote was a “sound criticism, I believe” (King, Draft of chapter 2 , 1954- 1955,MLKP-MBU: Box 96).</t>
  </si>
  <si>
    <t xml:space="preserve">25</t>
  </si>
  <si>
    <t xml:space="preserve">25. Boozer, “Place of Reason,” p. 128:“W. M. Urban has expressed the same dilemma in his effort to understand Tillich. Urban mentions two of Tillich’s statements-‘all knowledge of God has a symbolic character;’ ‘symbols provide no objective knowledge but yet a true awareness’- confessing that he cannot ‘make much’ out of such contradictions. Urban’s position is that ‘unless there is “analogy of being” between the “Creator” and the “created,” between being in itself and being for us, it is perfectly futile to talk of either religious symbolism or religious knowledge.’”</t>
  </si>
  <si>
    <t xml:space="preserve">26</t>
  </si>
  <si>
    <t xml:space="preserve">26. Boozer, “Place of Reason,” p. 125:“The criterion of a symbol is that through it the uncon- 358 ditioned is clearly grasped in its unconditionedness.” </t>
  </si>
  <si>
    <t xml:space="preserve">27</t>
  </si>
  <si>
    <t xml:space="preserve">(2) Logical interdependence of concepts</t>
  </si>
  <si>
    <t xml:space="preserve">27. Boozer, “Place of Reason,” p. 267: “Correlation as the correspondence of data means in this particular case that there is correspondence between religious symbols and that reality which these symbolize. Once a true religious symbol has been discovered one can be sure that here is an implicit indication of the nature of God.”</t>
  </si>
  <si>
    <t xml:space="preserve">28</t>
  </si>
  <si>
    <t xml:space="preserve">28. Boozer, “Place of Reason,” pp. 267-268: “(2) Logical interdependence of concepts. A second meaning of correlation is the logical interdependence of concepts. Tillich regards polar relationships as falling under this meaning of correlation. . . . The world does not stand by itself. Particular being is in correlation with being-itself. In the second meaning of correlation, then, Tillich moves beyond an epistemological consideration to an ontological consideration.”</t>
  </si>
  <si>
    <t xml:space="preserve">29</t>
  </si>
  <si>
    <t xml:space="preserve">29. Boozer, “Place of Reason,” p. 268: “These elements are individualization and participa- tion, dynamics and form, and freedom and destiny. These stand in polar relationship with each other, neither pole existing completely apart from the other. The ontological polarity is shown further in being and non-being and the finite and the infinite. . . . Tillich is trying to develop positively what he finds lacking in supranaturalism, humanism and dualism. Dualism is aware of the two poles of reality, but dualism conceives these in a static complementary relationship. Tillich maintains that they are related in a dynamic interaction, that one pole never exists out of relation 359 </t>
  </si>
  <si>
    <t xml:space="preserve">30</t>
  </si>
  <si>
    <t xml:space="preserve">(3) Real interdependence of things</t>
  </si>
  <si>
    <t xml:space="preserve">30. Boozer, “Place of Reason,” pp. 268-269: “Tillich believes that no existing spirit has the perspective of God, the perspective of synthesis. All existing life is lived in ambiguity, tension, and s. Correlation in the sense of the logical interdependence of concepts, then, implies a polar-structure of all existential reality.”</t>
  </si>
  <si>
    <t xml:space="preserve">31</t>
  </si>
  <si>
    <t xml:space="preserve">31. Boozer, “Place of Reason,” p. 269: “(3) Real interdependence of things and events. The third meaning of correlation is the real interdependence of things and events. The particular relationship about which Tillich speaks under this meaning of correlation is the relationship between God and man, the divine-human relation. The implication here is clear, that if there is a divine-human correlation God must be to some extent dependent upon man.” The following quotation from Tillich appears in Boozer (p. 269).</t>
  </si>
  <si>
    <t xml:space="preserve">32</t>
  </si>
  <si>
    <t xml:space="preserve">32. Boozer, “Place of Reason,” p. 269: “Tillich is apparently saying here, that God in his es- sence is to be distinguished from God revealing himself in existence.” Boozer also quoted the 360 following passage from Tillich (p. 270). </t>
  </si>
  <si>
    <t xml:space="preserve">33</t>
  </si>
  <si>
    <t xml:space="preserve">(4) Correlation as existential questions</t>
  </si>
  <si>
    <t xml:space="preserve">33. Boozer, “Place of Reason,” pp. 270-271: “In a real sense, then, God enters history, God manifests himself in history. This manifestation is never complete because God as abyss is inex- haustible. But God as @ is manifest in history and is in real interdependence with man and man’s &amp;. . . . The method of correlation seeks to express this relationship.”</t>
  </si>
  <si>
    <t xml:space="preserve">34</t>
  </si>
  <si>
    <t xml:space="preserve">34. Thomas, “Method and Structure,” p. 98: “‘The method of correlation,’ says Tillich, ‘ex- plains the contents of the Christian faith through existential questions and theological answers in mutual interdependence’ (60).” King’s citation to page 97 is incorrect; Thomas correctly cited the quotation to Tillich, Systematic Theology, p. 60.</t>
  </si>
  <si>
    <t xml:space="preserve">35</t>
  </si>
  <si>
    <t xml:space="preserve">62-63</t>
  </si>
  <si>
    <t xml:space="preserve">35. Tillich, Systematic Theology, pp. 62-63: “In using the method of correlation, systematic theology proceeds in the following way: it makes an analysis of the human situation out of which the existential questions arise, and it demonstrates that the symbols used in the Christian message are the answers to these questions. The analysis of the human situation is done in terms which 361 </t>
  </si>
  <si>
    <t xml:space="preserve">36</t>
  </si>
  <si>
    <t xml:space="preserve">63</t>
  </si>
  <si>
    <t xml:space="preserve">36. Tillich, Systematic Theology, p. 63: “The analysis of the human situation employs materials made available by man’s creative self-interpretation in all realms of culture. Philosophy contrib- utes, but so do poetry, drama, the novel, therapeutic psychology, and sociology. The theologian organizes these materials in relation to the answer given by the Christian message. In the light of this message he may make an analysis of existence which is more penetrating than that of most philosophers.”</t>
  </si>
  <si>
    <t xml:space="preserve">37</t>
  </si>
  <si>
    <t xml:space="preserve">37. Thomas, “Method and Structure,” p. 98, quoting Tillich, Systematic Theology, p. 64: “The 362 analysis of the ‘situation’ and the development of the ‘questions’constitute a ‘philosophical task.’ </t>
  </si>
  <si>
    <t xml:space="preserve">38</t>
  </si>
  <si>
    <t xml:space="preserve">38. Thomas, “Method and Structure,” p. 98: “We can understand better the ‘method of cor- relation’ if we look briefly at an example of its application: the ‘question’ of Reason and the ‘answer’ of Revelation.”</t>
  </si>
  <si>
    <t xml:space="preserve">39</t>
  </si>
  <si>
    <t xml:space="preserve">39. Thomas, “Method and Structure,” pp. 98-99, quoting Tillich, Systematic Theology: “Under the conditions of existence, Tillich says, reason falls into ‘self-destructive conflicts’with itself. The polarity of ‘structure’ and ‘depth’ within reason produces a conflict between ‘autonomous’ and ‘heteronomous’ tendencies, and this conflict leads to ‘the quest for theonomy.’ The polarity be- tween ‘static’ and ‘dynamic’ elements within reason leads to a conflict between ‘absolutism’and ‘relativism.’This leads to ‘the quest for the concrete-absolute.’ The polarity between ‘formal’ and ‘emotional’ elements produces a conflict between ‘formalism’ and ‘irrationalism.’ This leads to ‘the quest for the union of form and mystery.’‘In all three cases,’Tillich remarks, ‘reason is driven to the quest for revelation’ (83). Also a dilemma arises between ‘controlling’ knowledge and ‘re- ceiving’ knowledge</t>
  </si>
  <si>
    <t xml:space="preserve">40</t>
  </si>
  <si>
    <t xml:space="preserve">147</t>
  </si>
  <si>
    <t xml:space="preserve">40. Tillich, Systematic Theology, p. 147: “Revelation overcomes the conflict between autonomy and heteronomy by re-establishing their essential unity.” 363 </t>
  </si>
  <si>
    <t xml:space="preserve">41</t>
  </si>
  <si>
    <t xml:space="preserve">150</t>
  </si>
  <si>
    <t xml:space="preserve">41. Thomas, “Method and Structure,” p. gg, quoting Tillich, Systematic Theology, p. 150: “For example, it liberates reason from the conflict between absolutism and relativism by presenting a ‘concrete absolute.’ ‘In the New Being which is manifest in Jesus as the Christ,’ says Tillich, ‘the most concrete of all possible forms of concreteness, a personal life, is the bearer of that which i s absolute, without condition and restriction.’ . . . Again, the final revelation in Christ overcomes the conflict between the formal and the emotional elements in reason through the participation of the whole of a person’s life in it and the consequent bringing together of all the elements of reason.”</t>
  </si>
  <si>
    <t xml:space="preserve">42</t>
  </si>
  <si>
    <t xml:space="preserve">42. Thomas, “Method and Structure,” p. gg: “We have described the ‘method of correlation’ and illustrated its application by reference to the correlation of the ‘question’of Reason with the ‘answer’ of Revelation. The structure of Tillich’s whole system is determined by his use of this method.” The following quotation from Tillich also appears in Thomas (p. 99).</t>
  </si>
  <si>
    <t xml:space="preserve">43</t>
  </si>
  <si>
    <t xml:space="preserve">43. Thomas, “Method and Structure,” pp. gg- 100: “Since the form of the ‘answers’is deter- mined by the philosophical analysis of the situation, the way in which that analysis is conceived is crucial for any evaluation of the ‘method of correlation.’ What is Tillich’s view of philosophy and its 364 relation to theology?” </t>
  </si>
  <si>
    <t xml:space="preserve">44</t>
  </si>
  <si>
    <t xml:space="preserve">(5) The meaning of philosophy a n d its ‘5 APr</t>
  </si>
  <si>
    <t xml:space="preserve">44. This quotation also appears in Randall, “Ontology,” p. 137.</t>
  </si>
  <si>
    <t xml:space="preserve">45</t>
  </si>
  <si>
    <t xml:space="preserve">45. Randall, “Ontology,” p. 137: “The Kantians are wrong in making epistemology the true first philosophy, for as later Neo-Kantians like Nicolai Hartmann have recognized, epistemology demands an ontological basis.” 365 </t>
  </si>
  <si>
    <t xml:space="preserve">20</t>
  </si>
  <si>
    <t xml:space="preserve">46. Tillich, Systematic Theology, p. 20: “Philosophy asks the question of reality as a whole; it asks the question of the structure of being.”</t>
  </si>
  <si>
    <t xml:space="preserve">47</t>
  </si>
  <si>
    <t xml:space="preserve">47. Tillich, Systematic Theology,p. z I : “Neither of them can avoid the ontological question.”</t>
  </si>
  <si>
    <t xml:space="preserve">48</t>
  </si>
  <si>
    <t xml:space="preserve">48. Tillich, Systematic Theology, p. 2 2 : “Philosophy deals with the structure of being in itself; theology deals with the meaning of being for us.”</t>
  </si>
  <si>
    <t xml:space="preserve">49</t>
  </si>
  <si>
    <t xml:space="preserve">49. Paul Tillich, “The Problem of the Theological Method,” Journal ofReZigion 27 (January 1947): 17: “It can be looked at as an event beside other events, to be observed and described in theoretical detachment; or it can be understood as an event in which he who considers it is ‘existentially’ involved. In the first case the philosopher of religion is at work, in the second the theologian speaks. . . . For the theologian the interpretation of the ultimate concern is itself a matter of ultimate concern.”</t>
  </si>
  <si>
    <t xml:space="preserve">50</t>
  </si>
  <si>
    <t xml:space="preserve">50. Tillich, “Problem of Theological Method,” p. 18: “Theology is the existential and, at the same time, methodical interpretation of an ultimate concern. . . . Theological propositions, there- fore, are propositions which deal with an object in so far as it is related to an ultimate concern. No object is excluded from theology if this criterion is applied, not even a piece of stone; and no 366 object is in itself a matter of theology, not even God as an object of inference.” </t>
  </si>
  <si>
    <t xml:space="preserve">51</t>
  </si>
  <si>
    <t xml:space="preserve">51. Tillich, Systematic Theology, p. 2 2 : “The first point of divergence is a difference in the cog- nitive attitude of the philosopher and the theologian. Although driven by the philosophical er65, the philosopher tries to maintain a detached objectivity toward being and its structures.” 5 2 . Tillich, Systematic Theology, pp. 2 2 - 2 3 : “The theologian, quite differently, is not detached from his object but is involved in it. . . . The basic attitude of the theologian is commitment to the content he expounds.”</t>
  </si>
  <si>
    <t xml:space="preserve">53</t>
  </si>
  <si>
    <t xml:space="preserve">53. Tillich, Systematic Theology, p. 23: “The second point of divergence between the theologian and the philosopher is the difference in their sources. The philosopher looks at the whole of reality to discover within it the structure of reality as a whole. . . . He assumes-and science continuously confirms this assumption-that there is an identity, or at least an analogy, between objective and subjective reason, between the log05 of reality as a whole and the log05 working in him. . . . There is no particular place to discover the structure of being; . . . The place to look is all places.” 367 </t>
  </si>
  <si>
    <t xml:space="preserve">54</t>
  </si>
  <si>
    <t xml:space="preserve">54. Tillich, Systematic Theology, p. 24: “The philosopher deals with the categories of being in relation to the material which is structured by them. He deals with causality as it appears in physics or psychology; he analyzes biological or historical time; he discusses astronomical as well as microcosmic space. . . . The theologian, on the other hand, relates the same categories and concepts to the quest for a ‘new being.’ . . . He discusses causality in relation to a prima causa, the ground of the whole series of causes and effects; he deals with time in relation to eternity, with space in relation to man’s existential homelessness.”</t>
  </si>
  <si>
    <t xml:space="preserve">55</t>
  </si>
  <si>
    <t xml:space="preserve">24-25</t>
  </si>
  <si>
    <t xml:space="preserve">55. Tillich, Systematic Theology, pp. 24-25: “There is no reason why even the most scientific philosopher should not admit it, for without an ultimate concern his philosophy would be lacking in passion, seriousness, and creativity.”</t>
  </si>
  <si>
    <t xml:space="preserve">56</t>
  </si>
  <si>
    <t xml:space="preserve">Cf.Tillich, Systematic Theology</t>
  </si>
  <si>
    <t xml:space="preserve">56. Thomas, “Method and Structure,” p. 100: “The conclusion Tillich draws from this diver- gence between philosophy and theology is that there can be neither conflict nor synthesis between them.” Cf.Tillich, Systematic Theology, p. 26: “Neither is a conflict between theology and philoso- phy necessary, nor is a synthesis between them possible.”</t>
  </si>
  <si>
    <t xml:space="preserve">57</t>
  </si>
  <si>
    <t xml:space="preserve">57. Tillich, Systematic Theology, p. 26: “A conflict presupposes a common basis on which to fight. But there is no common basis between theology and philosophy.”</t>
  </si>
  <si>
    <t xml:space="preserve">58</t>
  </si>
  <si>
    <t xml:space="preserve">58. Thomas, “Method and Structure,” p. 100: “When the theologian enters the philosophical 368 arena, he must enter it as a philosopher; only as a philosopher can he be in conflict with another philosopher, that is, he must make his appeal to reason alone.” </t>
  </si>
  <si>
    <t xml:space="preserve">59</t>
  </si>
  <si>
    <t xml:space="preserve">i. Tests of t r u t h which Wieman rejects</t>
  </si>
  <si>
    <t xml:space="preserve">Chicago: University of Chicago Press, 369 1946)</t>
  </si>
  <si>
    <t xml:space="preserve">214</t>
  </si>
  <si>
    <t xml:space="preserve">59. Thomas, “Method and Structure,” pp. 100- 1 0 1 : “There can be no synthesis of philosophy and theology for the same reason: there is no ‘common basis’ on which they could meet. There- fore there can be no such thing as a ‘Christian philosophy.’ Indeed, the ideal of a ‘Christian philosophy’ is a self-contradictory one, because it denotes ‘a philosophy which does not look at the universal logos but at the assumed or actual demands of a Christian theology’ (28). Of course, any Western thinker may be a ‘Christian philosopher’ in the sense of one whose thinking has been in some measure shaped by the Christian tradition, but an ‘intentionally’ Christian philosopher is a contradiction in terms because the philosopher must ‘subject himself’ to nothing but being as he experiences it.” 60. Henry Nelson Wieman, The Source of Human Good (Chicago: University of Chicago Press, 369 1946), p. 214: “</t>
  </si>
  <si>
    <t xml:space="preserve">62</t>
  </si>
  <si>
    <t xml:space="preserve">Wieman, Source of Human Good</t>
  </si>
  <si>
    <t xml:space="preserve">62. Wieman, Source of Human Good, p. 214: “[Revelation] provides no access to truth beyond the bounds of observation, agreement of observers, and coherence. Revelation in itself is not knowledge at all, although it may open the way to knowledge.”</t>
  </si>
  <si>
    <t xml:space="preserve">214-215</t>
  </si>
  <si>
    <t xml:space="preserve">63. Wieman, Source of Human Good, pp. 214-215: “This lifting to a place of domination was not done by man. It was accomplished by certain events which might be listed thus: the life and teachings of Jesus; the Crucifixion; the Resurrection; the forming of the fellowship. . . . The chief consequence of this revelation is not knowledge but the release of creative power to transform the world into richness of value and to save man from self-destruction and other evils which impoverish and break him. The first consequence of revelation for man is, therefore, faith and salvation. In time he gains knowledge from this revelation that he never could have gained with- 37O out it. But this knowledge derived from revelation, when and if man attains it, demands the same tests of truth as any other knowledge.” </t>
  </si>
  <si>
    <t xml:space="preserve">(3) Authority</t>
  </si>
  <si>
    <t xml:space="preserve">Westcott-Wieman</t>
  </si>
  <si>
    <t xml:space="preserve">Wieman and Westcott-Wieman, Normative Psychology of Religion</t>
  </si>
  <si>
    <t xml:space="preserve">118</t>
  </si>
  <si>
    <t xml:space="preserve">64. Wieman and Westcott-Wieman, Normative Psychology of Religion, p. 118: “One must ascer- tain what revelation is and what not. One may claim that the Holy Spirit shows him what is truly revelation. But how can one know he has the Holy Spirit? One cannot know what is revelation by further revelation from the Holy Spirit. . . . He must then prove not only the validity of the first revelation but also the second. Thus revelation throws us back to some further test. It cannot itself be the test.”</t>
  </si>
  <si>
    <t xml:space="preserve">215</t>
  </si>
  <si>
    <t xml:space="preserve">65. Wieman, Source of Human Good, p. 215: “Not only revelation but also faith is sometimes alleged to be a peculiar way of knowing that can cast off the ordinary tests of truth. We have tried to show that faith is not knowledge primarily but is a self-giving.”</t>
  </si>
  <si>
    <t xml:space="preserve">66</t>
  </si>
  <si>
    <t xml:space="preserve">47-48</t>
  </si>
  <si>
    <t xml:space="preserve">66. Wieman, Source of Human Good, pp. 47-48: “But, still again, faith may be guided by the most thoroughly tested and accurate knowledge. . . . Never does human knowledge plumb the full depths of the reality commanding religious commitment of faith. . . . Even when the beliefs directing religious commitment become knowledge of the most precise and thoroughly tested 37 1 sort, still the knowledge never exhausts the reality commanding the faith.” </t>
  </si>
  <si>
    <t xml:space="preserve">67</t>
  </si>
  <si>
    <t xml:space="preserve">ii. The positive meaning of the</t>
  </si>
  <si>
    <t xml:space="preserve">67. Wieman and Westcott-Wieman, Normative Psychology of Religion, p. 118: “Authority rightly used plays a large part in any form of knowledge.”</t>
  </si>
  <si>
    <t xml:space="preserve">68</t>
  </si>
  <si>
    <t xml:space="preserve">Wieman and Westcott-Wieman, Nonnative Psychology of Religion</t>
  </si>
  <si>
    <t xml:space="preserve">68. Wieman and Westcott-Wieman, Nonnative Psychology of Religion, p. 118: “The scientist, for example, could not advance the frontiers of knowledge if he did not stand on the shoulders of his associates and predecessors by accepting their findings. If he had to test everything for himself he would never catch up with what is already known, not to mention going on beyond to some further discovery. Thus authority is a great labor-saving device in the acquisition of knowledge. Also there are many fields in which we are not equipped to test for ourselves the body of accepted knowledge.”</t>
  </si>
  <si>
    <t xml:space="preserve">69</t>
  </si>
  <si>
    <t xml:space="preserve">69. Wieman and Westcott-Wieman, Normative Psychology of Religion, p. 1 1 8 : “But reliable au- thority simply conserves and hands on to others what has been found to be true by some other test than that of authority.”</t>
  </si>
  <si>
    <t xml:space="preserve">70</t>
  </si>
  <si>
    <t xml:space="preserve">Wieman and Westcott-Wieman, Normative Psychology of Religzon</t>
  </si>
  <si>
    <t xml:space="preserve">70. Wieman and Westcott-Wieman, Normative Psychology of Religion, p. I 19: “But the trustwor- thiness of what is found in an authority does not depend upon the authority.” 7 1 . Wieman and Westcott-Wieman, Normative Psychology of Religzon, p. 118: “Thus authority, like revelation, depends on some further test of truth.”</t>
  </si>
  <si>
    <t xml:space="preserve">72</t>
  </si>
  <si>
    <t xml:space="preserve">72. Henry Nelson Wieman, “Authority and the Normative Approach,” Journal ofReligion 16, 372 no. 2 (1936): 184: “Scientific method is the method of sensory observation, experimental behav- ior, and rational inference, these three working together.” </t>
  </si>
  <si>
    <t xml:space="preserve">73</t>
  </si>
  <si>
    <t xml:space="preserve">181</t>
  </si>
  <si>
    <t xml:space="preserve">73. Wieman, Source of Human Good, p. 181: “Observation, as here understood, is a series of perceptual events. The perceptual event is not merely sense data.”</t>
  </si>
  <si>
    <t xml:space="preserve">74</t>
  </si>
  <si>
    <t xml:space="preserve">182</t>
  </si>
  <si>
    <t xml:space="preserve">74. Wieman, Source of Human Good, p. 182: “Complex and intricate as the perceptual event is, when so interpreted, it is only an infinitesimal part of the total universe. Experiment easily shows that innumerable happenings can occur in the wide reaches of the world, and even in close proximity to the organism, perhaps also in it, which make no difference whatsoever to the con- scious awareness accompanying the perceptual reaction of the organism.”</t>
  </si>
  <si>
    <t xml:space="preserve">75</t>
  </si>
  <si>
    <t xml:space="preserve">75. Wieman, Source of Human Good, p. 182: “Innumerable structures are ingredient in every perceptual event. Far fewer are common to a sequence of such events. From these that are com- 373 mon, selective attention picks out one, and that is what we perceive.” </t>
  </si>
  <si>
    <t xml:space="preserve">76</t>
  </si>
  <si>
    <t xml:space="preserve">182-183</t>
  </si>
  <si>
    <t xml:space="preserve">76. Wieman, Source of Human Good, pp. 182- 183: “Time and space, for example, are essential ingredients in every perceptual event. This we discover by analysis of perceptual events. . . . all the categories sought by metaphysics or other philosophical inquiry can be uncovered by proper analysis of the perceptual event.”</t>
  </si>
  <si>
    <t xml:space="preserve">77</t>
  </si>
  <si>
    <t xml:space="preserve">187</t>
  </si>
  <si>
    <t xml:space="preserve">77. Wieman, Source of Human Good, p. 187: “We have tried to show that observation enters 374 into all cases of getting genuine knowledge.” </t>
  </si>
  <si>
    <t xml:space="preserve">78</t>
  </si>
  <si>
    <t xml:space="preserve">iii. Knowledge of God through the</t>
  </si>
  <si>
    <t xml:space="preserve">Wieman, The Issues of Life (New York: Abingdon Press, igso)</t>
  </si>
  <si>
    <t xml:space="preserve">187-188</t>
  </si>
  <si>
    <t xml:space="preserve">78. Henry Nelson Wieman, The Issues of Life (New York: Abingdon Press, igso),pp. 187- 188: ‘‘(1) Forming an idea of what course of action will produce specified consequences by observing various consequences that have issued from specified conditions. This first step is the most diffi- cult of all. It is here that the greatest genius is displayed, not only in religion, but in the sciences and in every branch of life where discovery is demanded. . . . ( 2 ) Ascertain as accurately as possible just what are the conditions under which this course of action can be profitably followed to produce the desired and anticipated consequences. (3)Find or create these conditions, per- form the course of action, and observe what happens. (4) Develop by logical inference what further to expect in the light of what has been observed to happen and test these inferences just as the original idea was teste</t>
  </si>
  <si>
    <t xml:space="preserve">81</t>
  </si>
  <si>
    <t xml:space="preserve">81. Henry Nelson Wieman, “Can God Be Perceived?”JournaZof Religion 23 (1943): 29: “This interpretation of revelation explains why God is hidden. God is hidden, first of all, where and when he has not revealed himself. He is hidden, in the second place, where and when men will not follow the methods, submit to the disciplines, and use the categories required to achieve true perception. He is hidden, in the third place, when men hold to myth and revelation as to a kind of knowledge. He is hidden, fourth (and this is the most tragic cause of his hiddenness), when men’s appreciations and evaluations are so formed and directed that they cannot appreciate the 377 divine significance of that creativity which generates all real value.” </t>
  </si>
  <si>
    <t xml:space="preserve">82</t>
  </si>
  <si>
    <t xml:space="preserve">82. Wieman, “Can God Be Perceived?” p. 30: “Myths are not false; neither are they true. . . . But the pragmatic efficacy of the myth in directing us to the uncomprehended reality of God is simply a fact. It happens, when and if it does happen, as thunder and winter and tides happen. These happenings either occur or do not. When they do not, they are not false, and when they do, they are not true. Only propositions about them can be false or true.”</t>
  </si>
  <si>
    <t xml:space="preserve">83</t>
  </si>
  <si>
    <t xml:space="preserve">83. Wieman, “Can God Be Perceived?” p. 31: “But when myth is thought to be knowledge it confuses the mind and diverts it from those procedures by which alone knowledge can be achieved. . . . The last confusion that must be dissipated, if we are to have the perceptual knowl- edge of God that we need, pertains to the work o f theology.”</t>
  </si>
  <si>
    <t xml:space="preserve">84. Wieman, “Can God Be Perceived?” p. 32: “Since we must always have myths, no matter how much more knowledge is now required to supplement them, some field of expert scholarship must be devoted to this task. . . . If we follow that trail with that intent, we end in a morass of 378 confusion and futility.” </t>
  </si>
  <si>
    <t xml:space="preserve">3. A comparison and evaluation of t h e</t>
  </si>
  <si>
    <t xml:space="preserve">85. Tillich, Systematic Theology, p. 60: “Whether or not a method is adequate cannot be decided a priori; it is continually being decided in the cognitive process itself. Method and system deter- mine each other. Therefore, no method can claim to be adequate for every subject.”</t>
  </si>
  <si>
    <t xml:space="preserve">86</t>
  </si>
  <si>
    <t xml:space="preserve">86. Horton, “Tillich’s Role in Contemporary Theology,” p. 39: “Macintosh and Wieman have claimed that theology is an ‘empirical science’ in this sense; Tillich finds the claim entirely groundless. Theology does not deal with objects that can be ‘discovered by detached observation’ or ‘tested by scientific methods of verification,’which always eliminate the personal equation. ‘The 379 </t>
  </si>
  <si>
    <t xml:space="preserve">87</t>
  </si>
  <si>
    <t xml:space="preserve">87. Horton, “Tillich’s Role in Contemporary Theology,” p. 39: “Without such an existential participation Wieman’s ‘creative process’ and Brightman’s ‘cosmic person’ are nonreligious con- cepts; with it, they are no longer ‘scientific’concepts.” 88. King submitted a draft of this chapter that ended with this paragraph. Schilling com- mented: “Here you should go on to show what you think of W s criticism. I believe also that a brief Section 3 in Chap. 11. summarizing the main points of similarity &amp; difference betw. T. &amp; W. would greatly increase the value of the chapter” (King, Draft of chapter 2).</t>
  </si>
  <si>
    <t xml:space="preserve">89</t>
  </si>
  <si>
    <t xml:space="preserve">89. Horton, “Tillich’s Role in Contemporary Theology,” p. 39: “Tillich’s place in American Protestant theology might be briefly summarized by saying that he stands ‘on the boundary’ be- tween Barth and Wieman on the issue of theological empiricism.” 380 </t>
  </si>
  <si>
    <t xml:space="preserve">91</t>
  </si>
  <si>
    <t xml:space="preserve">lo</t>
  </si>
  <si>
    <t xml:space="preserve">91. Tillich, Systematic Theology, p. log: “Nor does [revelation] add anything directly to the to- tality of our ordinary knowledge, namely, to our knowledge about the subject-object structure of reality.”</t>
  </si>
  <si>
    <t xml:space="preserve">92</t>
  </si>
  <si>
    <t xml:space="preserve">92. Tillich, Systematic Theology,.pp. 129- 130: “Knowledge of revelation is knowledge about the revelation of the mystery o f being to us, not information about the nature of beings and their relation to one another. Therefore, the knowledge of revelation can be received only in the situation of revelation, and it can be communicated-in contrast to ordinary knowledge-only to those who participate in this situation. . . . Knowledge of revelation cannot interfere with ordinary knowledge. Likewise, ordinary knowledge cannot interfere with knowledge of revelation.”</t>
  </si>
  <si>
    <t xml:space="preserve">93</t>
  </si>
  <si>
    <t xml:space="preserve">93. This quotation is from Wieman, “Authority and the Normative Approach,” p. 184. </t>
  </si>
  <si>
    <t xml:space="preserve">94</t>
  </si>
  <si>
    <t xml:space="preserve">94. Thomas, “Method and Structure,” p. 1 0 1 : “But Tillich begs the question as to the relation between philosophy and theology when he asserts that the philosopher seeks the truth only in ‘the whole of reality,’ ‘the universal logos of being,’ and never looks for it in any particular place. For there is nothing to prevent a philosopher from finding the key to the nature of reality in a concrete manifestation, a particular part of reality. Indeed, every creative philosopher must take as his starting point some part or aspect of reality which seems to him to provide the clue to an 382 understanding of reality as a whole.” </t>
  </si>
  <si>
    <t xml:space="preserve">95</t>
  </si>
  <si>
    <t xml:space="preserve">95. Thomas, “Method and Structure,” p. 1 0 1 : “Now the philosopher who is a Christian does not differ from other philosophers in starting with a belief which he takes as the key to real- ity. . . . This does not mean that, having found the key in a particular place, he should cease to look at the universal structure of being. . . . But the fact that he has found the key enables him to look at the structure of being with a clearer understanding of it.”</t>
  </si>
  <si>
    <t xml:space="preserve">96</t>
  </si>
  <si>
    <t xml:space="preserve">96. Thomas, “Method and Structure,” p. 102: “The main reason Tillich rejects the possibility of such a Christian philosophy is that he thinks philosophy must approach the structure of being with detachment and without existential concern. For it is only on this supposition that philoso- phy has to be restricted to the purely ‘critical’ task of analyzing the structure of being without reference to its meaning for us. Yet Tillich himself admits that the creative philosophers have been moved by an ultimate concern, and hence have been in a sense theologians. If so, the dis- tinction between philosophy and theology is relative, not absolute.” In the margin on a draft of this chapter Schilling wrote that King’s “criticism [was] well-grounded &amp; developed.” He asked next to the last sentence: “What about his @ point of divergence?” (King, Draft of chapter 2).</t>
  </si>
  <si>
    <t xml:space="preserve">97</t>
  </si>
  <si>
    <t xml:space="preserve">97. Randall, “Ontology,” p. 141: “It clearly does not take the ‘existential’character of theory seriously enough.” 383 </t>
  </si>
  <si>
    <t xml:space="preserve">1 . T h e question of being</t>
  </si>
  <si>
    <t xml:space="preserve">1 . Randall, “Ontology,” p. 151: “Ontology is the core of philosophy, and the ontological ques- tion of the nature of being is logically prior to all others. Ontology is possible because there are concepts less universal than ‘being,’ but more universal than the concepts that designate a par- ticular realm of beings. Such ontological concepts have been called ‘principles,’ ‘categories,’ or ‘ultimate notions.’ Tillich’sanalysis of these concepts is the heart of his philosophy.”</t>
  </si>
  <si>
    <t xml:space="preserve">2. Randall, “Ontology,” p. 151: “Such concepts, he holds, are strictly ‘apriod: they are present whenever something is experienced, and determine the nature of experience itself. . . . This does not mean that they can be known prior to experience: they are known rather through the critical analysis o f actual instances of experience.”</t>
  </si>
  <si>
    <t xml:space="preserve">3. Randall, “Ontology,” p. 15I : “Taken seriously, such language implies that the ‘being’ to be 384 analyzed is to be found only in the knower, and not, except derivatively, in the known; and this is the essence of an idealistic epistemology.” </t>
  </si>
  <si>
    <t xml:space="preserve">(1) Man, self and world</t>
  </si>
  <si>
    <t xml:space="preserve">4. Randall, “Ontology,” p. 152: “Tillich distinguishes four levels of ontological concepts: ( 1 ) the basic ontological structure; (2) the ‘elements’constituting that structure; (3) the character- istics of being which are the conditions of existence, or ‘existential being’; and (4) the categories of being and knowing.”</t>
  </si>
  <si>
    <t xml:space="preserve">5. Randall, “Ontology,” p. 152: “The ontological question, ‘What is being?’ presupposes an asking ‘subject’and an ‘object’about which the question is asked; it presupposes the subject-object structure of being. This in turn presupposes the self-world structure as the basic articulation of being: being is man encountering the world. This logically and experientially precedes all other 3g5 structures.” </t>
  </si>
  <si>
    <t xml:space="preserve">6. Randall, “Ontology,” p. 152: “Man experiences himself as having a world to which he be- longs, and it is from the analysis of this polar relationship between man and the world that the basic ontological structure is derived. Since man is estranged from nature, and is unable to un- derstand it in the way he understands man-he does not know what the behavior of things means to them, as he does know what men’s behavior means to men-the principles which constitute the universe must be sought in man himself. Following Heidegger’s Sein und Zeit, Tillich finds ‘being there’ (Duein)-the place where the structure of being is manifest-given to man within himself. ‘Man is able to answer the ontological question himself because he experiences directly and immediately the structure of being and its elements’ within himself. This does not mean that it is easier to get a knowledge of man ‘sufficient</t>
  </si>
  <si>
    <t xml:space="preserve">7. Roberts, “Tillich’s Doctrine of Man,” p. I 15: “Being a self means that man is both over against the world, as a subject, and in the world, as an object. He is so separated from everything as to be able to look at it and act upon it; he so belongs to the world that he is an episode in the 386 process. But each factor determines the other. I t is wrong to assume that the environment wholly explains behavior.” </t>
  </si>
  <si>
    <t xml:space="preserve">(2) The logical and the</t>
  </si>
  <si>
    <t xml:space="preserve">8. Roberts, “Tillich’sDoctrine of Man,” pp. 1 15- 1 16: “Moreover, because of self-consciousness man transcends every possible spatiotemporal environment. His ‘world’ cannot be thought of simply as an aggregate containing everything that exists; it is an organized structure, and the organizing reflects the self. In short, the self-world correlation includes not only the environment in which man lives, but the universal norms and ideas by means of which man apprehends and interprets. Every content, psychic as well as bodily, i s within the world; otherwise the self would be an empty form. But man is so differentiated from the world that he can look at it as an organized whole, otherwise he would be completely immersed in the flux.”</t>
  </si>
  <si>
    <t xml:space="preserve">9. Roberts, “Tillich’s Doctrine of Man,” p. 116: “This starting-point avoids the notorious pit- falls involved in trying to generate the world from the ego, or the ego from the world; it also avoids the dilemma of Cartesian dualism which has to try to unite an empty res cogitans with a mechanistically conceived res extensa. In so far as it is thought about, everything (including even God) is an object; but in so far as everything involves individual self-relatedness, nothing (not even an atom) is merely an object.”</t>
  </si>
  <si>
    <t xml:space="preserve">io. Randall, “Ontology,” p. 153: “It is within this polarity that are to be found the derivative polarities of objective and subjective reason, of logical object and subject. Pure objects, ‘things,’ are completely conditioned or bedingt by the scheme of knowing. But man himself is not a ‘thing’ or object: he is never bound completely to an environment.” The following quotation appears 387 verbatim in Randall, “Ontology,” p. 153. </t>
  </si>
  <si>
    <t xml:space="preserve">ii. The ontological elements</t>
  </si>
  <si>
    <t xml:space="preserve">13. Randall, “Ontology,” p. 154: “The second level of ontological analysis deals with those ‘ontological elements’ which constitute the basic structure of being. Unlike the categories, these 388 elements are polar: each is meaningful only in relation to its opposite pole.” </t>
  </si>
  <si>
    <t xml:space="preserve">(1) Individuality a n d participation</t>
  </si>
  <si>
    <t xml:space="preserve">14. Randall, “Ontology,” p. I 54: “There are three outstanding pairs: individuality and univer- sality or participation, dynamics and form, and freedom and destiny. These distinctions are dis- covered in the self’s experience of the world, and then generalized for all interactions within being.”</t>
  </si>
  <si>
    <t xml:space="preserve">165</t>
  </si>
  <si>
    <t xml:space="preserve">15. Tillich, Systematic Theology,p. 165: “In these three polarities the first element expresses the self-relatedness of being, its power of being something for itself, while the second element ex- presses the belongingness of being, its chararter of being a part of a universe of being.”</t>
  </si>
  <si>
    <t xml:space="preserve">16. Randall, “Ontology,” p. 154: “Individualization is a quality of everything: ‘it is implied in and constitutive of every self, which means that at least in an analogous way it is implied in and constitutive of every being.”’</t>
  </si>
  <si>
    <t xml:space="preserve">175</t>
  </si>
  <si>
    <t xml:space="preserve">17. Tillich, Systematic Theology, p. 175: “Selfhood and individualization are different concep- tually, but actually they are inseparable.”</t>
  </si>
  <si>
    <t xml:space="preserve">18. Boozer, “Place of Reason,” p. 244: “But man’s individualization is not absolute or com- plete. The element of participation is in polar relation with individualization. Leibniz speaks of the microcosmic structure of the monad. Whitehead speaks of the ‘prehension’ of the whole by the actual occasion. Both indicate the element of participation. Martin Buber emphasizes the role of the ‘thou’ in the development of the ‘I.”’ 389 </t>
  </si>
  <si>
    <t xml:space="preserve">(2) Dynamics and form</t>
  </si>
  <si>
    <t xml:space="preserve">20. Boozer quoted this passage from Tillich (“Place of Reason,” p. 244). 2 1 . Roberts, “Tillich’s Doctrine of Man,” p. 116: “It is clear from the foregoing that Tillich is not interested in slanting such statements either in an idealistic or in a naturalistic direction. But it is especially important to recognize that he does not regard them as deriving from empirical observation concerning contingent facts. Rather, he conceives of individualization and partici- pation as ontological elements which, in the course of a critical analysis of experience, reveal themselves to be a priori in the sense that experience could not be what it is unless it occurred within them. The reciprocal relationship between ‘personal’ and ‘communal’-for example, one cannot become fully a self except in relation with other selves-is a structural characteristic of Sg0 being. The polarity between individualizati</t>
  </si>
  <si>
    <t xml:space="preserve">22. Randall, “Ontology,” pp. 154-155: “Being something means having a form. But every form forms something, and this something Tillich calls ‘dynamics’-a rather unfortunate term. ‘Dynamics’ is the ‘me on, the potentiality of being, which is nonbeing in contrast to things that have a form, and the power of being in contrast to pure nonbeing’ (179). This element polar to form appears as the Urgrund of Bohme, the ‘will’ of Schopenhauer, the ‘will to power’ of Nie- tache, the ‘unconscious’ of Hartmann and Freud, the e‘lan vital of Bergson. Each of these con- cepts points symbolically to what cannot be named literally. ‘If it could be named properly, it would be a formed being beside others instead of an ontological element in contrast with the element of pure form’ (179).”</t>
  </si>
  <si>
    <t xml:space="preserve">23. Roberts, “Tillich’sDoctrine of Man,” p. I 17: “Another polarity, that of dynamics and form, appears in man as vitality and intentionality. . . . ‘Potentiality,’in this sense, is not an existing something, such as ‘will’or ‘the unconscious’; it is rather the power of being. By ‘intentionality,’on the other hand, Tillich does not necessarily mean consciously conceived purpose; but he does mean structures that can be grasped as universals. In other words, when vitality becomes human it cannot be thought of as operating by necessity, or chaotically, or without reference to objective structures.”</t>
  </si>
  <si>
    <t xml:space="preserve">24. Roberts, “Tillich’s Doctrine of Man,” p. 1 1 7 : “The inclusion of dynamism within the on- tological structure of human nature is Tillich’s answer to those who eschew all talk about human ‘nature’ because it connotes to them something static. He willingly admits that human nature changes in history, but he insists that one structural characteristic underlies all these changes; 391 namely, ‘being one who has a history.”’ </t>
  </si>
  <si>
    <t xml:space="preserve">(3) Freedom and destiny</t>
  </si>
  <si>
    <t xml:space="preserve">unclassified</t>
  </si>
  <si>
    <t xml:space="preserve">167</t>
  </si>
  <si>
    <t xml:space="preserve">25. The citation and text are inaccurate. The last sentence begins, “This simply means that neither animals nor supermen” (Tillich, Systematic Theology, p. 167). The inaccurate quotation appears verbatim in Randall (“Ontology,”p. 151).</t>
  </si>
  <si>
    <t xml:space="preserve">26. Roberts, “Tillich’s Doctrine of Man,” p. i 17: “Change is just as real as structure; but it is absurd to regard the latter as process, because this would mean that there could be no continuity, within the life of a man, between antecedent and subsequent conditions. Consequently, man can develop indefinitely beyond any given physical and biological situation, transforming both nature and himself through applied science and cultural growth; but he cannot slough off the structure which makes intentionality and historicity possible.”</t>
  </si>
  <si>
    <t xml:space="preserve">27. Tillich, Systematic Theology, p. 182: “The third ontological polarity is that of freedom and destiny, in which the description of the basic ontological structure and its elements reaches both its fulfilment and its turning point. . . . Ordinarily one speaks of freedom and necessity. However, 392 necessity is a category and not an element. Its contrast is possibility, not freedom.” </t>
  </si>
  <si>
    <t xml:space="preserve">28. Roberts, “Tillich’s Doctrine of Man,” p. 117: “The problem of freedom is often posed in terms of mechanistic determinism versus indeterminism. But Tillich asserts that neither of these theories does justice to the way in which man grasps his own ontological structure. Both of them treat the will as though it were a thing, and then disagree about whether it possesses a certain quality; namely, freedom. So long as the problem is posed in this manner, determinism always wins; by definition, a thing i s completely determined.”</t>
  </si>
  <si>
    <t xml:space="preserve">29. Roberts, “Tillich’sDoctrine of Man,” pp. 117- 118: “Thus indeterminism, in a blundering - attempt to defend man’s moral and cognitive capacities, is forced to postulate decision without motivation; for at the level of things a break in the causal nexus can occur only as something uncaused. Needless to say, when the indeterminist holds out for the latter his defense of man’s moral and cognitive capacities is not convincing; for he rests his case upon the occurrence of unintelligible accident, which is at the opposite pole from the ‘responsibility’ he is trying to char- acterize. However, both theories fall into contradiction when they claim to be true, for the grasp- ing of truth presupposes an intelligible decision against the false as a possibility. Mechanistic determinism cannot make room for decision, and indeterminism cannot make room for intel- ligibility.”</t>
  </si>
  <si>
    <t xml:space="preserve">30. Roberts, “Tillich’s Doctrine of Man,” p. 118: “Freedom should be approached, therefore, not as the quality of a faculty (the will), but as an element in man’s ontological structure.”</t>
  </si>
  <si>
    <t xml:space="preserve">183</t>
  </si>
  <si>
    <t xml:space="preserve">31. Tillich, Systematic Theology, p. 183: “Freedom is not the freedom of a function (the ‘will’) but of man.”</t>
  </si>
  <si>
    <t xml:space="preserve">32. Roberts, “Tillich’s Doctrine of Man,” p. 118: “This means that every function which plays a part in constituting man as personal also participates in his freedom.” 393 </t>
  </si>
  <si>
    <t xml:space="preserve">184</t>
  </si>
  <si>
    <t xml:space="preserve">33. Tillich, Systematic Theology, p. 184: “Freedom is experienced as deliberation, decision, and responsibility. . . . Deliberation points to an act of weighing (librare) arguments and motives. The person who does the weighing is above the motives.”</t>
  </si>
  <si>
    <t xml:space="preserve">34. Tillich, Systematic Theology, p. 184: “The self-centered person does the weighing and reacts as a whole, through his personal center, to the struggle of the motives. This reaction is called ‘decision.’The word ‘decision,’like the word ‘incision,’ involves the image of cutting. A decision cuts off possibilities. . . . The person who does the ‘cutting’ or the ‘excluding’ must be beyond what he cuts off or excludes.”</t>
  </si>
  <si>
    <t xml:space="preserve">35. Roberts, “Tillich’s Doctrine of Man,” p. 118: “Hence the self is responsible in so far as its acts are determined, not by something external or by some dissociated segment or function, but by the centered totality of the person’s being. Freedom, as thus defined, goes hand in hand with destiny.”</t>
  </si>
  <si>
    <t xml:space="preserve">The correct citation is Tillich, Systematic Theology</t>
  </si>
  <si>
    <t xml:space="preserve">185</t>
  </si>
  <si>
    <t xml:space="preserve">36. The correct citation is Tillich, Systematic Theology, p. 185.</t>
  </si>
  <si>
    <t xml:space="preserve">37. Roberts, “Tillich’s Doctrine of Man,” pp. 118-1 19: “The concrete self out of which deci- sions arise must not be thought of merely as a center of self-consciousness. Decisions issue from 394 a self which has been formed by nature and history; the self includes bodily structure, psychic </t>
  </si>
  <si>
    <t xml:space="preserve">iii. Being and finitude</t>
  </si>
  <si>
    <t xml:space="preserve">Schilling</t>
  </si>
  <si>
    <t xml:space="preserve">reader or editor</t>
  </si>
  <si>
    <t xml:space="preserve">38. On a draft of this chapter, Schilling noted: “Inaccurately quoted. This passage varies con- siderably from the actual text” (King, Draft of chapter 3, 1954- 1955, MLKP-MBU: Box 96A; see Calendar of Documents, no. 550000-096). King corrected the quotation.</t>
  </si>
  <si>
    <t xml:space="preserve">39. Tillich, Systematic Theology, p. 165: “The third level of ontological concepts expresses the power of being to exist and the difference between essential and existential being. Both in expe- rience and in analysis being manifests the duality of essential and existential being.”</t>
  </si>
  <si>
    <t xml:space="preserve">40. Randall quoted this passage from Tillich (“Ontology,” p. 156).</t>
  </si>
  <si>
    <t xml:space="preserve">41. Randall, “Ontology,” p. 156: “Freedom as such is not the basis of existence, but rather freedom in unity with finitude. Finite freedom is the turning point from being to existence. Finitude is hence the center of Tillich’s analysis, for it is the finitude of existent being which drives 395 men to the question of God.” </t>
  </si>
  <si>
    <t xml:space="preserve">42. Roberts, “Tillich’s Doctrine of Man,” p. 119:“He agrees with Heidegger that the logical act of negating presupposes an ontological basis.”</t>
  </si>
  <si>
    <t xml:space="preserve">43. Roberts, “Tillich’s Doctrine of Man,” p. 119: “The problem cannot be solved simply by excluding nonbeing. For, as Parmenides’ efforts show, this means that not only ‘nothing,’ but also the totality of finite existence, is excluded, leaving only static Being.”</t>
  </si>
  <si>
    <t xml:space="preserve">44. Randall, “Ontology,” p. 156: “The Platonists distinguished between the OW ov which means ‘nothing at all,’ and the pr) ov which meant for them that which does not yet have being but can become being if united with ideas.”</t>
  </si>
  <si>
    <t xml:space="preserve">188</t>
  </si>
  <si>
    <t xml:space="preserve">45. Tillich, Systematic Theology, p. 188: “The mystery of nonbeing was not, however, removed, for in spite of its ‘nothingness’ nonbeing was credited with having the power of resisting a com- plete union with the ideas.” 396 </t>
  </si>
  <si>
    <t xml:space="preserve">(2) The finite and the infinite</t>
  </si>
  <si>
    <t xml:space="preserve">46. Roberts, “Tillich’s Doctrine of Man,” pp. I 19-120: “The Christian doctrine of creatio ex nihilo attempts to solve the problem by denying that there is a second principle co-eternal with God; but it affirms that there is an element of nonbeing in all finite existence. Tillich denies that when Augustine attributes sin to nonbeing he is following a purely privative theory; rather, Au- gustine is asserting that although sin has no positive ontological status it nevertheless actively resists and perverts being. Indeed, since anything created originates out of nothing, it must re- turn to nothing. This is why any view which regards the Son as a creature (Arianism) had to be rejected by the Church on the ground that a creature cannot bring eternal life. And this is why Christianity rejects the doctrine of natural immortality in favor of the belief that eternal life is given by God alone.”</t>
  </si>
  <si>
    <t xml:space="preserve">189</t>
  </si>
  <si>
    <t xml:space="preserve">47. Tillich, Systematic Theology, p. 189: “The dialectical problem of nonbeing is inescapable. It is the problem of finitude. Finitude unites being with dialectical nonbeing.”</t>
  </si>
  <si>
    <t xml:space="preserve">189-190</t>
  </si>
  <si>
    <t xml:space="preserve">48. Tillich, Systematic Theology, pp. 189- 190: “Being, limited by nonbeing, is finitude. Nonbe- ing appears as the ‘not yet’ of being and as the ‘no more’ of being. . . . However, everything which participates in the power of being is ‘mixed’ with nonbeing. . . . It is finite. Both the basic onto- logical structure and the ontological elements imply finitude.”</t>
  </si>
  <si>
    <t xml:space="preserve">49. Randall, “Ontology,” p. 157: “Experienced on the human level, finitude is nonbeing as the threat to being, ultimately the threat of death.”</t>
  </si>
  <si>
    <t xml:space="preserve">190</t>
  </si>
  <si>
    <t xml:space="preserve">50. Tillich, Systematic Theology, p. 190: “In order to experience his finitude, man must look at himself from the point of view of a potential infinity.” 397 </t>
  </si>
  <si>
    <t xml:space="preserve">51. Roberts, “Tillich’s Doctrine of Man,” p. 120: “In grasping his life as a whole as moving toward death, he transcends temporal immediacy. He sees his world in the setting of potential infinity, his participation in the setting of potential universality, his destiny in the setting of po- tential all-inclusiveness. This power of transcending makes man aware of his own finitude, and at the same time marks him as belonging to Being itself. The latter kinship is shown by the fact that man is never satisfied with any stage of his development; nothing finite can hold him.”</t>
  </si>
  <si>
    <t xml:space="preserve">52</t>
  </si>
  <si>
    <t xml:space="preserve">52. Tillich, Systematic Theology, p. 190: “According to this analysis, infinity is related to finitude in a different way than the other polar elements are related to one another. As the negative character of the word indicates, it is defined by the dynamic and free self-transcendence of finite being.”</t>
  </si>
  <si>
    <t xml:space="preserve">53. Roberts, “Tillich’s Doctrine of Man,” p. 120: “Finitude is the ontological basis of human anxiety. . . . As such it must be distinguished, of course, from fear, which is directed toward definite objects and can be overcome by action.”</t>
  </si>
  <si>
    <t xml:space="preserve">19111</t>
  </si>
  <si>
    <t xml:space="preserve">54. Tillich, Systematic Theology, p. 19111.7: “Psychotherapy cannot remove ontological anxiety, because it cannot change the structure of finitude. But it can remove compulsory forms of anxiety and can reduce the frequency and intensity of fears.”</t>
  </si>
  <si>
    <t xml:space="preserve">191</t>
  </si>
  <si>
    <t xml:space="preserve">55. Tillich, Systematic Theology, p. 191: “Fear can be conquered by action. Anxiety cannot, for no finite being can conquer its finitude. . . . Anxiety is ontological; fear, psychological.”</t>
  </si>
  <si>
    <t xml:space="preserve">56. Roberts, “Tillich’s Doctrine of Man,” pp. 120- 1P 1 : “Like Kierkegaard and Heidegger, Tillich regards Urangst as directed toward ‘nothingness.’ Though ineradicable, it can be accepted and used creatively as a part of what it means to be human.” 398 </t>
  </si>
  <si>
    <t xml:space="preserve">57. Randall, “Ontology,” p. 157: “The fourth level of ontological concepts consists of the cate- gories. They are ‘the forms in which the mind grasps and shapes reality.’ But they are not mere logical forms, only indirectly related to reality itself; they are ontological, present in everything.”</t>
  </si>
  <si>
    <t xml:space="preserve">165-166</t>
  </si>
  <si>
    <t xml:space="preserve">58. Tillich, Systematic Theology, pp. 165-166: “From the theological point of view four main categories must be analyzed: time, space, causality, and substance. Categories like quantity and quality have no direct theological significance and are not especially discussed. Other concepts which often have been called ‘categories,’like movement and rest, or unity and manifoldness, are treated implicitly on the second level of analysis, movement and rest in connection with dynamics and form, unity and manifoldness in connection with individuality and universality.”</t>
  </si>
  <si>
    <t xml:space="preserve">166</t>
  </si>
  <si>
    <t xml:space="preserve">59. Tillich, Systematic Theology, p. 166: “The polar character of these concepts puts them on the level of the elements of the basic ontological structure and not on the level of the categories.”</t>
  </si>
  <si>
    <t xml:space="preserve">60. Roberts, “Tillich’s Doctrine of Man,” p. 12 I : “Externally regarded, these categories ex- press the union of being and nonbeing. Internally regarded, they express the union of anxiety 399 </t>
  </si>
  <si>
    <t xml:space="preserve">61</t>
  </si>
  <si>
    <t xml:space="preserve">(1) Time</t>
  </si>
  <si>
    <t xml:space="preserve">61. Roberts, “Tillichs Doctrine of Man,” p. 1 2 1 : “The discussion of each category leads to an antinomy where a decision concerning the meaning involved cannot be derived from an analysis of the category itself. This method has obvious similarities to Kant’s, and it leads to a point at which, since metaphysics cannot solve the problem, an existential attitude (positive or negative) is unavoidable.”</t>
  </si>
  <si>
    <t xml:space="preserve">62. Roberts, “Tillich’s Doctrine of Man,” p. 1 2 1 : “Yet neither side of the analysis is entirely satisfactory. Time cannot he illusory because only if the present is real can past and future he linked together. But neither is it simply creative, inasmuch as it carries all things toward disinte- gration and obliteration.” 400 </t>
  </si>
  <si>
    <t xml:space="preserve">(2) Space</t>
  </si>
  <si>
    <t xml:space="preserve">63. Roberts, “Tillich’s Doctrine of Man,” p. 1 2 1 : “To this objective antinomy there corre- sponds an inward polarity between anxiety and courage. Temporality means, for man, the anxi- ety of having to die; this hangs over every moment and characterizes the whole of human exis- tence. Yet anxiety of this sort comes from the structure of being and is not due to sin. . . . The anxieties due to sin are, in principle, remediable; but as we have already seen, the anxiety of finitude is ineradicable. It is balanced, however, by a courage which affirms temporality.”</t>
  </si>
  <si>
    <t xml:space="preserve">194</t>
  </si>
  <si>
    <t xml:space="preserve">64. Tillich, Systematic Theology, p. 194: “The present implies space. Time creates the present through its union with space. . . . Like time, space unites being with nonbeing, anxiety with courage. Like time, space is subject to contradictory valuations, for it is a category of finitude. To be means to have space.”</t>
  </si>
  <si>
    <t xml:space="preserve">65. Roberts, “Tillich’s Doctrine of Man,” p. 1 2 2 : “Space is interpreted, on the positive side, in terms of the fact that every being strives to maintain a ‘place’for itself.”</t>
  </si>
  <si>
    <t xml:space="preserve">66. Tillich, Systematic Theology, p. 194: “Not to have space is not to be. Thus in all realms of life striving for space is an ontological necessity.” Cf. Randall, “Ontology,” p. 157.</t>
  </si>
  <si>
    <t xml:space="preserve">67. Roberts, “Tillich’sDoctrine of Man,” p. 1 2 2 : “But on the negative side it must be observed that no place is definitely one’s own.” </t>
  </si>
  <si>
    <t xml:space="preserve">(3) Causality</t>
  </si>
  <si>
    <t xml:space="preserve">68. Roberts, “Tillich’s Doctrine of Man,” p. 1 2 2 : “This means insecurity which goes hand in hand with finitude.”</t>
  </si>
  <si>
    <t xml:space="preserve">195</t>
  </si>
  <si>
    <t xml:space="preserve">69. Tillich, Systematic Theology, p. 195: “On the other hand, man’s anxiety about having to lose his space is balanced by the courage with which he affirms the present and, with it, space.”</t>
  </si>
  <si>
    <t xml:space="preserve">70. Roberts, “Tillich’s Doctrine of Man,” p. 1 2 2 : “The affirmative interpretation of causality points to the power from which things proceed, the power which can produce and maintain realities despite the resistance of nonbeing. The negative interpretation notes, however, that finite things do not possess their own power of coming into being; they are ‘thrown’ into existence.”</t>
  </si>
  <si>
    <t xml:space="preserve">71</t>
  </si>
  <si>
    <t xml:space="preserve">196</t>
  </si>
  <si>
    <t xml:space="preserve">71. Tillich, Systematic Theology, p. 196: “In this respect causality and contingent being are the same thing.” 402 </t>
  </si>
  <si>
    <t xml:space="preserve">(4) Substance</t>
  </si>
  <si>
    <t xml:space="preserve">72. Roberts, “Tillich’s Doctrine of Man,” pp. 1 2 2 - 123: “For our purposes the most important point is that human anxiety is here associated with lack of aseity (the self-sufficiency possessed by God alone). We should also note that Tillich’s discussion of causality supports the thesis that human existence is not necessitated. If the latter were the case, man would be incapable of anxi- ety, and he could not ask questions based upon awareness of the fact that he ‘might not’ be. So far as the present category is concerned, the answer to anxiety means a kind of courage which achieves self-reliance despite the inescapable facts of contingency and dependence.”</t>
  </si>
  <si>
    <t xml:space="preserve">73. Roberts, “Tillich’s Doctrine of Man,” p. I 23: “The category of substance, in its connection with human nature, has to do mainly with self-identity.”</t>
  </si>
  <si>
    <t xml:space="preserve">197</t>
  </si>
  <si>
    <t xml:space="preserve">74. Tillich, Systematic Theology, p. 197: “In contrast to causality, substance points to something underlying the flux of appearances, something which is relatively static and self-contained. . . . But the substance is nothing beyond the accidents in which it expresses itself.”</t>
  </si>
  <si>
    <t xml:space="preserve">75. Roberts, “Tillich’s Doctrine of Man,” p. 1 2 3 : “Therefore all change threatens the ground on which one stands, and the radical change from life to death threatens an ultimate loss of self- identity. We cannot solve the problem by trying to attribute permanence to creative work, a love relationship, and the like. Courage can match anxiety only by being able to affirm the significance of the finite despite the fact that it can lose its substance.” 403 </t>
  </si>
  <si>
    <t xml:space="preserve">i. God’s transcendence of finite being</t>
  </si>
  <si>
    <t xml:space="preserve">76. Roberts, “Tillich’s Doctrine of Man,” p. 123: “Thus all four categories express the union of being (the positive) and nonbeing (the negative) in everything finite. But the ontological analy- sis cannot answer the question as to how courage is possible in the face of ineradicable anxiety. The answer to this question is furnished by revelation and by the existential decision which enters into faith in God.”</t>
  </si>
  <si>
    <t xml:space="preserve">77. Boozer, “Place of Reason,” p. 151: “Though [Tillich] speaks of God in such diverse ways as ‘the answer to the question implied in being,’ ‘the name of this infinite and inexhaustible depth and ground of all being,’ as ‘the name of the ground of history,’ ‘the basis and abyss of all meaning which surpasses all that is conceivable,’‘the power of being in which every being participates,’ ‘the power in everything that has power,’ ‘the name for that which concerns man ultimately,’ as ‘being itself,’ and as ‘Lord’ and ‘Father,’ he is jealous to safeguard the non-existential status of God.” King’s footnotes are similar to Boozer’s. In another section of his dissertation Boozer also wrote about God as being-itself (p. 256) and included a footnote listing the additional page numbers from Systematic Theology and The Protestant Era that King cites here.</t>
  </si>
  <si>
    <t xml:space="preserve">235</t>
  </si>
  <si>
    <t xml:space="preserve">78. Tillich, Systematic Theology, p. 235: “If God is a being, he is subject to the categories of 404 finitude, especially to space and substance. Even if he is called the ‘highest being’ in the sense of </t>
  </si>
  <si>
    <t xml:space="preserve">79</t>
  </si>
  <si>
    <t xml:space="preserve">Hartshorne</t>
  </si>
  <si>
    <t xml:space="preserve">Kegley and Bretall, eds., Theology of Paul Tillich</t>
  </si>
  <si>
    <t xml:space="preserve">164-165</t>
  </si>
  <si>
    <t xml:space="preserve">79. Charles Hartshorne, “Tillichs Doctrine of God,” in Kegley and Bretall, eds., Theology of Paul Tillich, pp. 164- 165: “Professor Tillich often speaks, indeed, almost as though ‘absolute,’ ‘unconditioned,’ ‘infinite,’‘eternal,’ were synonyms for ‘being-itself,’and equally literal in appli- cation to deity; but he also insists that being-itself, or God, is ‘beyond finitude and infinity’ (i44), and implies the same with respect to ‘relative’ and ‘absolute’ (cf. 138),‘temporal’ and ‘eternal,’ and even ‘spatial’and ‘spaceless’(184,186):’</t>
  </si>
  <si>
    <t xml:space="preserve">80</t>
  </si>
  <si>
    <t xml:space="preserve">236</t>
  </si>
  <si>
    <t xml:space="preserve">80. Tillich, Systematic Theology, p. 236: “He is the power of being in everything and above everything, the infinite power of being. A theology which does not dare to identify God and the power of being as the first step toward a doctrine of God relapses into monarchic monotheism.”</t>
  </si>
  <si>
    <t xml:space="preserve">81. Boozer, “Place of Reason,” p. 189: “The traditional category of omnipotence is included in the concept of God as being-itself. God as power of being resists and conquers non-being. In the Christian belief in an ‘almighty God,’ Tillich sees a confidence in the inexhaustible power of being to resist nonbeing. Only the ‘almighty’God can warrant man’s ultimate concern. . . . The omnipotence of God does not mean that God is able to do whatever he wishes.”</t>
  </si>
  <si>
    <t xml:space="preserve">82. Paul Tillich, “The Idea of the Personal God,” Union Review 2 (1940):9: “Or what ‘omnipo- tence’ means must be found in the words Paul (Rom. 8)speaks to the few Christians in the slums 405 </t>
  </si>
  <si>
    <t xml:space="preserve">ii. God’s transcendence of the contrast</t>
  </si>
  <si>
    <t xml:space="preserve">237</t>
  </si>
  <si>
    <t xml:space="preserve">83. Tillich, Systematic Theology, p. 237: “As the power of being, God transcends every being and also the totality of beings-the world. Being-itself is beyond finitude and infinity; otherwise it would be conditioned by something other than itself, and the real power of being would lie beyond both it and that which conditioned it.”</t>
  </si>
  <si>
    <t xml:space="preserve">84. Tillich, Systematic Theology, p. 237: “On the other hand, everything finite participates in being-itself and in its infinity. . . . It would be swallowed by nonbeing, or it never would have emerged out of nonbeing.”</t>
  </si>
  <si>
    <t xml:space="preserve">85. Tillich, Systematic Theology, p. 237: “This double relation of all beings to being-itself gives being-itself a double characteristic.” 406 86. Tillich, Systematic Theology, p. 236: “As being-itself God is beyond the contrast of essential and existential being. We have spoken of the transition of being into existence, which involves </t>
  </si>
  <si>
    <t xml:space="preserve">87. Tillich, Systematic Theology, p. 236: “On the other hand, grave difficulties attend the at- tempt to speak of God as existing.”</t>
  </si>
  <si>
    <t xml:space="preserve">88</t>
  </si>
  <si>
    <t xml:space="preserve">205</t>
  </si>
  <si>
    <t xml:space="preserve">88. Tillich, Systematic Theology, p. 205: “The scholastics were right when they asserted that in God there is no difference between essence and existence. But they perverted their insight when in spite of this assertion they spoke of the existence of God and tried to argue in favor of it.”</t>
  </si>
  <si>
    <t xml:space="preserve">89. Boozer, “Place of Reason,” p. 151: “Therefore the usual discussion of the existence of God, as if God were something or some% completely misses the essential nature of God.” go. Boozer, “Place of Reason,” p. 159: “The objectification, or the ‘thingification’(to use J. L. 407 Adams’ term) of God is demonry.” </t>
  </si>
  <si>
    <t xml:space="preserve">iii. The invalidity of all arguments for</t>
  </si>
  <si>
    <t xml:space="preserve">The Shaking ofthe Foundations (New York: Scribner, 1948)</t>
  </si>
  <si>
    <t xml:space="preserve">91. Paul Tillich, The Shaking ofthe Foundations (New York: Scribner, 1948), p. 45: “In making God an object besides other objects, the existence and nature of which are matters of argument, theology supports the escape to atheism.”</t>
  </si>
  <si>
    <t xml:space="preserve">92. Boozer, “Place of Reason,” p. 152: “What the theologians and philosophers should have said rather than arguments for the existence of God was something about the ontological impli- cations of finitude. The analysis of finitude shows that finitude witnesses to something beyond the finite.”</t>
  </si>
  <si>
    <t xml:space="preserve">206</t>
  </si>
  <si>
    <t xml:space="preserve">93. Tillich, Systematic Theology, p. 2 0 6 : “The so-called ontological argument points to the on- tological structure of finitude.”</t>
  </si>
  <si>
    <t xml:space="preserve">94. Boozer, “Place of Reason,” pp. 27-28: “The marks of man’s existence are separation, self- contradiction and estrangement. . . . Man is aware of that from which he is separated as well as his actual state, else he could not feel separated at all. He is aware of the essence of what he is 408 (what he ought to be) as well as what he actually is. . . . ‘Man knows that he is finite, that he is excluded from an infinity which nevertheless belongs to him. He is aware of his potential infinity </t>
  </si>
  <si>
    <t xml:space="preserve">207</t>
  </si>
  <si>
    <t xml:space="preserve">95. Tillich, Systematic Theology, p. 207: “The Anselmian statement that God is a necessary thought and that therefore this idea must have objective as well as subjective reality is valid in so far as thinking, by its very nature, implies an unconditional element which transcends subjectivity and objectivity, that is, a point of identity which makes the idea of truth possible.” In the margins of King’s draft Schillingnoted that this sentence was “almost exactly quoted” (King, draft of chapter 3).</t>
  </si>
  <si>
    <t xml:space="preserve">208</t>
  </si>
  <si>
    <t xml:space="preserve">96. Tillich, Systematic Theology, p. 2 0 8 : “The so-called cosmological and teleological arguments for the existence of God are the traditional and inadequate form of this question. . . . They are valid in so far as they give an analysis of reality which indicates that the cosmological question of God is unavoidable. They are not valid in so far as they claim that the existence of a highest being is the logical conclusion of their analysis.”</t>
  </si>
  <si>
    <t xml:space="preserve">209</t>
  </si>
  <si>
    <t xml:space="preserve">97. Tillich, Systematic Theology, p. 209: “[The cosmological argument] has moved from the finitude of being to an infinite being. . . . From the endless chain of causes and effects it arrives at the conclusion that there is a first cause. . . . But cause and substance are categories of finitude.”</t>
  </si>
  <si>
    <t xml:space="preserve">98</t>
  </si>
  <si>
    <t xml:space="preserve">98. Tillich, Systematic Theology, p. 209: “First cause and necessary substance are symbols which express the question implied in finite being, . . . the question o f God.” gg. Tillich, Systematic Theology, p. 2 10: “This structure is used as a springboard to the conch- 409 sion that finite teloi imply an infinite cause of teleology. . . . In terms of logical argument this </t>
  </si>
  <si>
    <t xml:space="preserve">100</t>
  </si>
  <si>
    <t xml:space="preserve">loo. Boozer quoted this passage from Tillich (“Place of Reason,” pp. 73-74).</t>
  </si>
  <si>
    <t xml:space="preserve">101</t>
  </si>
  <si>
    <t xml:space="preserve">101. Boozer, “Place of Reason,” p. 74: “God as the ‘power of being,’ ase, as Seinsmachtig- keit, is the source of all power. . . . The power of thought is derived from the Ground of power, - yet that Ground is not accessible to thought.”</t>
  </si>
  <si>
    <t xml:space="preserve">102</t>
  </si>
  <si>
    <t xml:space="preserve">102. Boozer, “Place of Reason,” p. 105: “To doubt, to feel, to think, to know; indeed, to exist affirms God. For God as ‘power of Being’ is the power by which one doubts, feels, thinks, knows, exists. ‘Being itself, as present in the ontological awareness, is power of Being but not the most 410 </t>
  </si>
  <si>
    <t xml:space="preserve">103</t>
  </si>
  <si>
    <t xml:space="preserve">238-239</t>
  </si>
  <si>
    <t xml:space="preserve">103. Tillich, Systematic Theology, pp. 238-239: “The statement that God is being-itself is a nonsymbolic statement. It does not point beyond itself. It means what it says directly and properly. . . . However, after this has been said, nothing else can be said about God as God which is not symbolic. As we already have seen, God as being-itself is the ground of the ontological structure of being without being subject to this structure himself. . . . Therefore, if anything beyond this hare assertion is said about God, it no longer is a direct and proper statement, no longer a concept. It is indirect, and it points to something beyond itself.” 104. Boozer also quoted the previous two passages from Tillich. He introduced them with the sentence, “God as ground and abyss cannot be an object of thought or language” (“Place of Reason,” p. 160). 411 </t>
  </si>
  <si>
    <t xml:space="preserve">105</t>
  </si>
  <si>
    <t xml:space="preserve">105. Paul Tillich, “The Religious Symbol,” Journal of Liberal Relipon 2 (1940): 13-14: “The third characteristic of the symbol is its innate power. This implies that the symbol has a power inherent within it that distinguishes it from the mere sign which is impotent in itself. This char- acteristic is decisive for the distinction between a sign and a symbol. The sign is interchangeable at will. It does not arise from necessity, for it has no inner power. The symbol, however, does possess a necessary character. It cannot be exchanged.”</t>
  </si>
  <si>
    <t xml:space="preserve">106</t>
  </si>
  <si>
    <t xml:space="preserve">106. Tillich, Protestant Era, p. 61: “A religious symbol is double edged. It expresses not only what is symbolized but also that through which it is symbolized.”</t>
  </si>
  <si>
    <t xml:space="preserve">107</t>
  </si>
  <si>
    <t xml:space="preserve">240-241</t>
  </si>
  <si>
    <t xml:space="preserve">107. Tillich, Systematic Theology, pp. 240-241 : “Religious symbols are double-edged. They are directed toward the infinite which they symbolize and toward the finite through which they sym- bolize it. . . . They open the divine for the human and the human for the divine. For instance, if God is symbolized as ‘Father,’ he is brought down to the human relationship of father and child. But at the same time this human relationship is consecrated into a pattern of the divine-human relationship. If ‘Father’ is employed as a symbol for God, fatherhood is seen in its theonomous, sacramental depth. . . . If a segment of reality is used as a symbol for God, the realm of reality 412 from which it is taken is, so to speak, elevated into the realm of the holy. . . . It is theonomous. If </t>
  </si>
  <si>
    <t xml:space="preserve">108</t>
  </si>
  <si>
    <t xml:space="preserve">3. God as t h e Unconditional</t>
  </si>
  <si>
    <t xml:space="preserve">240</t>
  </si>
  <si>
    <t xml:space="preserve">108. Tillich, Systematic Theology, p. 240: “Theology as such has neither the duty nor the power to confirm or to negate religious symbols. Its task is to interpret them according to theological principles and methods. In the process o f interpretation, however, two things may happen: the- ology may discover contradictions between symbols within the theological circle and theology may speak not only as theology but also as religion. In the first case, theology can point out the reli- gious dangers and the theological errors which follow from the use of certain symbols; in the second case, theology can become prophecy, and in this role it may contribute to a change in the revelatory situation.” log. Tillich, Systmutic Theology, p. 2 4 1 : “This is partially the result of confusion between sign and symbol and partially due to the identification of reality with empirical reality, with the en</t>
  </si>
  <si>
    <t xml:space="preserve">113</t>
  </si>
  <si>
    <t xml:space="preserve">113. Boozer quoted this passage from Tillich (“Place of Reason,” p. 155).</t>
  </si>
  <si>
    <t xml:space="preserve">114</t>
  </si>
  <si>
    <t xml:space="preserve">King’s quotation is from Tillich, Protestant Era</t>
  </si>
  <si>
    <t xml:space="preserve">114. Boozer, “Place of Reason,” p. 156: “Tillich is clear in asserting that the unconditional is not a being but a quality. Yet the issue is clouded in the next sentence when he says that the unconditional characterizes that which is our ultimate concern, whether we call that God or Being as such.” King’s quotation is from Tillich, Protestant Era, p. 32”.</t>
  </si>
  <si>
    <t xml:space="preserve">115</t>
  </si>
  <si>
    <t xml:space="preserve">115. Boozer quoted this passage from Tillich (“Place of Reason,” p. 157).</t>
  </si>
  <si>
    <t xml:space="preserve">116</t>
  </si>
  <si>
    <t xml:space="preserve">116. Boozer, “Place of Reason,” p. 157: “Again in the Interpretation of History Tillich says that we can speak of the unconditional simultaneously as basis of meaning and abyss of meaning.”</t>
  </si>
  <si>
    <t xml:space="preserve">117</t>
  </si>
  <si>
    <t xml:space="preserve">J. L. Adams (Chicago: University of Chicago Press, ig48)</t>
  </si>
  <si>
    <t xml:space="preserve">117. Boozer, “Place of Reason,” p. 158: “Again Tillich writes: ‘But the really real is not reached until the unconditional ground of everything real, or the unconditioned power in every power of being, is reached.’ Here again, unconditional refers to the ground of being or being- itself. Other passages could be added to these to indicate that in spite of Tillich’s assertion that the unconditional is a quality and not a being.” The quotation is from Paul Tillich, The Protestant 4’5 Era, trans. J. L. Adams (Chicago: University of Chicago Press, ig48), p. 76. </t>
  </si>
  <si>
    <t xml:space="preserve">120</t>
  </si>
  <si>
    <t xml:space="preserve">300</t>
  </si>
  <si>
    <t xml:space="preserve">120. Boozer, “Place of Reason,” p. 102: “God is not an object which we as subjects perceive or think about.” 1 z I . James Luther Adams, “Tillich’s Concept of the Protestant Era,” in Tillich, Protestant Era, p. 300: “One misunderstands the term ‘the unconditional’ if one confuses it with the Absolute of German idealism, with the eternal essences of Platonism, with the superessential One of mysti- cism, with the mathematically calculated laws of nature, with the Supreme Being of rational de- 416 duction, or with the ‘Wholly Other’ (as characterized by Rudolph Otto or Karl Barth). . . . In all these terms that which should be thought of as Being itself tends to be conceived as a particular </t>
  </si>
  <si>
    <t xml:space="preserve">122</t>
  </si>
  <si>
    <t xml:space="preserve">122. Boozer, “Place of Reason,” pp. 102- 104:“Believing that God ‘is no object for us as sub- jects,’ Tillich moves behind the separation to the prius of the separation into subject and object, to that.which precedes this division. . . . But Tillich does not think of God as a person. . . . The prius of separation, then, is power, power of being. Tillich follows existential philosophy at this point. For he interprets existential philosophy as an attempt to find a level which precedes the contrast between subject and object. ‘It aims to cut under the “subject-object distinction” and to reach that stratum of Being which Jaspers, for instance, calls the “Ursprung” or “Source.””’ I 23. Paul Tillich, “The Two Types of Philosophy of Religion,” Union Seminary Quurterly Review I, no. 4 (May 1946): io: “Neither should the word ‘experience’ be used, because it ordinarily describes the observed pres</t>
  </si>
  <si>
    <t xml:space="preserve">124</t>
  </si>
  <si>
    <t xml:space="preserve">124. Tillich, “Two Types of Philosophy,” p. io: “It would, therefore, be possible to call this awareness ‘existential’in the sense in which the Existential philosophy has used the word, namely 4l7 the participation of man as a whole in the cognitive act.” </t>
  </si>
  <si>
    <t xml:space="preserve">125</t>
  </si>
  <si>
    <t xml:space="preserve">4. God as ground and abyss of power</t>
  </si>
  <si>
    <t xml:space="preserve">125. Tillich, Systematic Theology, p. 14: “The term ‘being’ in this context does not designate existence in time and space. Existence is continuously threatened and saved by things and events which have no ultimate concern for us. But the term ‘being’ means the whole of human reality, the structure, the meaning, and the aim of existence.”</t>
  </si>
  <si>
    <t xml:space="preserve">126</t>
  </si>
  <si>
    <t xml:space="preserve">126. Tillich, Systematic Theology, p. 14: “Nothing can be of ultimate concern for us which does not have the power of threatening and saving our being. . . . Man is ultimately concerned about his being and meaning. . . . Man is unconditionally concerned about that which conditions his 418 being beyond all the conditions in him and around him. Man is ultimately concerned about that which determines his ultimate destiny beyond all preliminary necessities and accidents.” </t>
  </si>
  <si>
    <t xml:space="preserve">127</t>
  </si>
  <si>
    <t xml:space="preserve">127. Tillich, Systematic Theology, p. 237: “This double relation of all beings to being-itself gives being-itself a double characteristic. In calling it creative, we point to the fact that everything participates in the infinite power of being. In calling it abysmal, we point to the fact that . . . all beings are infinitely transcended by their creative ground.”</t>
  </si>
  <si>
    <t xml:space="preserve">128</t>
  </si>
  <si>
    <t xml:space="preserve">128. Boozer, “Place of Reason,” pp. 168, 170: “Tillichs basic definition of God is that God i s ground and abyss of power and meaning. . . . Tillich here wishes to establish two polar concepts ontologically.” In his footnote to the last sentence Boozer quoted page 156 of Systematic Theology: “The divine life is the dynamic unity of depth and form.”</t>
  </si>
  <si>
    <t xml:space="preserve">129</t>
  </si>
  <si>
    <t xml:space="preserve">129. This quotation appears verbatim in Boozer, “Place of Reason,” p. 169. </t>
  </si>
  <si>
    <t xml:space="preserve">130</t>
  </si>
  <si>
    <t xml:space="preserve">130. Boozer, “Place of Reason,” pp. 170-171: “The two persistent ideas here are that God is 4l9 basis (ground) of being and meaning, and that God is the depth (abyss) of being and mean- </t>
  </si>
  <si>
    <t xml:space="preserve">132</t>
  </si>
  <si>
    <t xml:space="preserve">132. Boozer quoted this passage from Tillich (“Place of Reason,” p. 172).</t>
  </si>
  <si>
    <t xml:space="preserve">133</t>
  </si>
  <si>
    <t xml:space="preserve">133. Boozer, “Place of Reason,” p. 174: “Tillich’sbasic and usual assertion is that God is the ground of being and meaning. But here he says that the ground has a character, that the ground is therefore logical and rational. . . . In this case the ground itself takes on character and meaning, and it supersedes the amorphous ‘being itself’ which is the ground of everything that is, without itself being anything. If this statement of Tillich’s may be taken seriously the nature of 420 God as ground seems to mean the rationality of God.” </t>
  </si>
  <si>
    <t xml:space="preserve">134</t>
  </si>
  <si>
    <t xml:space="preserve">ii. God as abyss</t>
  </si>
  <si>
    <t xml:space="preserve">134. Boozer, “Place of Reason,” pp. 183- 184: “The inconsistency about whether God is @ or ground of is still a point at issue. . . . In the concise paragraph following the difficulty is clearly put.” Boozer then quoted a long passage from Tillich that includes the three sentences King quoted.</t>
  </si>
  <si>
    <t xml:space="preserve">135</t>
  </si>
  <si>
    <t xml:space="preserve">135. Boozer, “Place of Reason,” p. 184: “Here Tillich maintains both that God is the ground of structure, of @, and that God &amp; the structure. . . . Is God a ground somehow behind and under every form and structure, or is God a ground which has a form and structure?”</t>
  </si>
  <si>
    <t xml:space="preserve">136</t>
  </si>
  <si>
    <t xml:space="preserve">136. Boozer, “Place of Reason,” p. 185: “He emphasizes God not only as ground of reason, but as reason; not only as ground of structure, but as structure.”</t>
  </si>
  <si>
    <t xml:space="preserve">137</t>
  </si>
  <si>
    <t xml:space="preserve">157-158</t>
  </si>
  <si>
    <t xml:space="preserve">137. Tillich, Systematic Theology, pp. 157- 158: “The ground is not only an abyss in which every form disappears; it also is the source from which every form emerges.”</t>
  </si>
  <si>
    <t xml:space="preserve">138</t>
  </si>
  <si>
    <t xml:space="preserve">138. Boozer quoted this passage from Tillich in a footnote (“Place of Reason,” p. 186). 421 </t>
  </si>
  <si>
    <t xml:space="preserve">139</t>
  </si>
  <si>
    <t xml:space="preserve">iii. Is t h e abyss irrational?</t>
  </si>
  <si>
    <t xml:space="preserve">139. Boozer, “Place of Reason,” p. 187: “Through the concept of the abyss Tillich wants to protect the inexhaustibility of God. God as ground of forms creation. But no creation can express fully the richness of God. . . . Abyss means for Tillich the ‘depth of the divine life, its inexhaustible and ineffable character.’ . . . There is always a depth in God which man’s reason cannot fathom. ‘That depth is what the word God means.”’</t>
  </si>
  <si>
    <t xml:space="preserve">140</t>
  </si>
  <si>
    <t xml:space="preserve">271-272</t>
  </si>
  <si>
    <t xml:space="preserve">140. Tillich, Systematic Theology, pp. 271-272: “The unapproachable character of God, or the impossibility of having a relation with him in the proper sense of the word, is expressed in the word ‘holiness.’ . . . God cannot become an object of knowledge or a partner in action. . . . Ultimately, it is an insult to the divine holiness to talk about God as we do of objects whose existence or nonexistence can be discussed. . . . The holiness of God makes it impossible to draw him into the context of the ego-world and the subject-object correlation. . . . The holiness of God requires that in relation to him we leave behind the totality of finite relations and enter into a relation which, in the categorical sense of the word, is not a relation at all.”</t>
  </si>
  <si>
    <t xml:space="preserve">141</t>
  </si>
  <si>
    <t xml:space="preserve">141. Boozer, “Place of Reason,” p. 191: “What Tillich is trying to maintain through the con- cepts of abyss and being-itself is the infinity, the uniqueness of God; that God cannot be ex- 422 hausted by any creation or by any totality of them. The majesty of God i s the issue here for Tillich.” </t>
  </si>
  <si>
    <t xml:space="preserve">142</t>
  </si>
  <si>
    <t xml:space="preserve">142. Boozer, “Place of Reason,” pp. 193- 194: “There are similarities between Tillich’s ‘abyss’ and E. S. Brightman’s ‘given’in God. . . . The abyss for Tillich is inexhaustible power, infinite vitality.”</t>
  </si>
  <si>
    <t xml:space="preserve">143</t>
  </si>
  <si>
    <t xml:space="preserve">Brightman</t>
  </si>
  <si>
    <t xml:space="preserve">Brightman, Philosophy of Religzon</t>
  </si>
  <si>
    <t xml:space="preserve">337</t>
  </si>
  <si>
    <t xml:space="preserve">143. Brightman, Philosophy of Religzon, p. 337: “The Given consists of the eternal, uncreated laws of reason including logic, mathematical relations, and Platonic ideas, and also of equally eternal and uncreated processes of nonrational consciousness which exhibit all the ultimate quali- ties of sense objects . . .” The rest of the quotation from Brightman is accurate.</t>
  </si>
  <si>
    <t xml:space="preserve">144</t>
  </si>
  <si>
    <t xml:space="preserve">144. Boozer, “Place of Reason,” pp. 193- 194: “So far as God’s revealing activity is concerned, that is God’s relation with existential man, God as form is always in control of the abyss. As there are similarities between Tillich’s ‘abyss’ and E. S. Brightman’s ‘given’in God, there is also a simi- larity between Tillich’s idea that God’s form controls his power and Brightman’s idea that God’s reason controls the given. . . . For Brightman God in his essence is meaning, will, purpose, value and rationality.”</t>
  </si>
  <si>
    <t xml:space="preserve">145</t>
  </si>
  <si>
    <t xml:space="preserve">145. Boozer, “Place of Reason,” p. 192: “Is the abyss of being-itself an abyss of inexhaustible meaning (the richness of God’s personality) with which man’s ‘meanings’are analogous? Or is the abyss of being-itself an irrational abyss which swallows up all finite meanings? It seems that in spite of contrary passages, the abyss is not irrational.”</t>
  </si>
  <si>
    <t xml:space="preserve">146</t>
  </si>
  <si>
    <t xml:space="preserve">146. Boozer, “Place o f Reason,” p. 192: “The abyss manifests itself in logical forms, meaning- ful structures. ‘The depth of reason is the expression of something that is not reason but which precedes reason and is manifest through it.”’</t>
  </si>
  <si>
    <t xml:space="preserve">147. Boozer, “Place of Reason,” p. 192: “One cannot deny the non-rationality o f the depth here, but neither can one deny the reason through which the depth is manifest. . . . But Tillich 423 himself cannot rest with an abysmal God. He must emphasize more and more the rational nature </t>
  </si>
  <si>
    <t xml:space="preserve">148</t>
  </si>
  <si>
    <t xml:space="preserve">5. God as creator</t>
  </si>
  <si>
    <t xml:space="preserve">148. Boozer, “Place of Reason,” p. 193: “Tillich means by the abyss the mysterium tremen- dum,the inexhaustible depth of God’s nature.”</t>
  </si>
  <si>
    <t xml:space="preserve">149</t>
  </si>
  <si>
    <t xml:space="preserve">149. King’s source is Boozer, “Place of Reason,” p. 193, not p. 209: “This abysmal nature of God is not irrational.”</t>
  </si>
  <si>
    <t xml:space="preserve">150. Boozer, “Place of Reason,” p. 193: “Tillich means by the ground, on the other hand, the logical, orderly, calculable, revealing, knowable side of God.”</t>
  </si>
  <si>
    <t xml:space="preserve">151</t>
  </si>
  <si>
    <t xml:space="preserve">151. Boozer, “Place of Reason,” p. 153: “In general the ground of meaning is that in God which supports the rational, @ type of manifestation. This manifestation is positive in content and form. In so far as God is Sinngrund man can approach God through his own rational nature.”</t>
  </si>
  <si>
    <t xml:space="preserve">152</t>
  </si>
  <si>
    <t xml:space="preserve">152. Boozer, “Place of Reason,” p. 193: “For Tillich says that the abyss is what makes God God. Yet Tillich is confident that ‘the abysmal quality cannot swallow the rational quality of the divine life.”’</t>
  </si>
  <si>
    <t xml:space="preserve">153</t>
  </si>
  <si>
    <t xml:space="preserve">153. Boozer, “Place of Reason,” p. 45: “Creation is the proper activity of God; it is Gods 424 nature to create. Creation is identical with God’s life.” </t>
  </si>
  <si>
    <t xml:space="preserve">154</t>
  </si>
  <si>
    <t xml:space="preserve">i. God’s originating creativity</t>
  </si>
  <si>
    <t xml:space="preserve">252</t>
  </si>
  <si>
    <t xml:space="preserve">154. Tillich, Systematic Theology, p. 252: “Therefore, it is meaningless to ask whether creation is a necessary or a contingent act of God. Nothing is necessary for God in the sense that he is dependent on a necessity above him. . . . He eternally ‘creates himself,’ a paradoxical phrase which states God’s freedom.”</t>
  </si>
  <si>
    <t xml:space="preserve">155</t>
  </si>
  <si>
    <t xml:space="preserve">155. Boozer, “Place of Reason,” pp. 45-46: “But Tillich does not mean by creation an event which took place ‘once upon a time.’ Creation does not describe an event, it rather indicates a condition, a relationship between God and the world. ‘It is the correlate to the analysis of man’s finitude, it answers the question implied in man’s finitude and in finitude generally.’ Man asks a question which, in existence, he cannot answer. But the question is answered by man’s essential nature, his unity with God. Creation is the word given to the process which actualizes man in existence. To indicate the gap between his essential nature and his existential nature man speaks of ‘creation.”’ The quotation that Boozer and King attributed to Tillich is inaccurate. It should read: “It is the correlate to the analysis of man’s finitude. It answers the question implied in man’s finitude and in finitude g</t>
  </si>
  <si>
    <t xml:space="preserve">156</t>
  </si>
  <si>
    <t xml:space="preserve">253</t>
  </si>
  <si>
    <t xml:space="preserve">156. Tillich, Systematic Theology, p. 253: “Since the divine life is essentially creative, all three modes of time must be used in symbolizing it. God has created the world, he is creative in the present moment, and he will creatively fulfil his telos. Therefore, we must speak of originating creation, sustaining creation, and directing creation.” 425 </t>
  </si>
  <si>
    <t xml:space="preserve">157</t>
  </si>
  <si>
    <t xml:space="preserve">157. Tillich, Systematic Theology, p. 253: “The classical Christian doctrine of creation uses the phrase creatio ex nihilo. . . . Their obvious meaning is a critical negation. God finds nothing ‘given’ to him which influences him in his creativity or which resists his creative telos. The doctrine of creatio ex nihilo is Christianity’s protection against any type of ultimate dualism. . . . This negative meaning of creatio ex nihilo is clear and decisive for every Christian experience and assertion.”</t>
  </si>
  <si>
    <t xml:space="preserve">158</t>
  </si>
  <si>
    <t xml:space="preserve">158. Tillich, Systematic Theology, p. 253: “The question arises, however, whether the term ex nihilo points to more than the rejection of dualism. The word ex seems to refer to the origin of the creature. ‘Nothing’ is what (or where) it comes from. Now ‘nothing’ can mean two things. It can mean the absolute negation of being (ouk on),or it can mean the relative negation of being (me on). . . . If ex nihilo meant the absolute negation of being, it could not be the origin of the creature. Nevertheless, the term ex nihilo says something fundamentally important about the crea- ture, namely, that it must take over what might be called ‘the heritage of nonbeing.’ . . . [Creature- liness] includes both the heritage of nonbeing (anxiety) and the heritage of being (courage).”</t>
  </si>
  <si>
    <t xml:space="preserve">159</t>
  </si>
  <si>
    <t xml:space="preserve">254</t>
  </si>
  <si>
    <t xml:space="preserve">159. Tillich, Systematic Theology, p. 254: “In the Nicene Creed, God is called the creator of ‘everything visible and invisible.’ Like the formula just discussed, this phrase also has, first of all, a protective function. It is directed against the Platonic doctrine that the creator-god is dependent on the eternal essences or ideas, the powers of being which make a thing what it is. . . . Neo- Platonism, and with it much Christian theology, taught that the essences are ideas in the divine 426 </t>
  </si>
  <si>
    <t xml:space="preserve">160</t>
  </si>
  <si>
    <t xml:space="preserve">Demos, Review of Systematic Theology</t>
  </si>
  <si>
    <t xml:space="preserve">701</t>
  </si>
  <si>
    <t xml:space="preserve">160. Demos, Review of Systematic Theology, p. 701: “The author identifies creation (of finite being) with the fall (p. 257) and here the thoughtful reader is perplexed. Creation, says the author, has no ulterior purpose; it occurs as the exercise of divine creativity. In other words, God creates because he must, because that is how he is. (The author alludes to both destiny and freedom in this connection.) Now, if creation is inevitable, and if the result is inevitably bad (a ‘fall’),then it follows that God contains a destructive principle.”</t>
  </si>
  <si>
    <t xml:space="preserve">161</t>
  </si>
  <si>
    <t xml:space="preserve">255</t>
  </si>
  <si>
    <t xml:space="preserve">161. Tillich, Systematic Theology, p. 255: “This is the point at which the doctrine of creation and the doctrine of the fall join. It is the most difficult and the most dialectical point in the doctrine of creation. . . . Fully developed creatureliness is fallen creatureliness. . . . To be outside the divine life means to stand in actualized freedom, in an existence which is no longer united with essence. Seen from one side, this is the end of creation. Seen from the other side, it is the beginning of the fall.”</t>
  </si>
  <si>
    <t xml:space="preserve">162</t>
  </si>
  <si>
    <t xml:space="preserve">256</t>
  </si>
  <si>
    <t xml:space="preserve">162. Tillich, Systematic Theology, p. 256: “Creation is fulfilled in the creaturely self-realization which simultaneously is freedom and destiny.” 427 </t>
  </si>
  <si>
    <t xml:space="preserve">163</t>
  </si>
  <si>
    <t xml:space="preserve">ii. God’s sustaining creativity</t>
  </si>
  <si>
    <t xml:space="preserve">163. Tillich, Systematic Theology, p. 256: “Man creates new syntheses out of given material. This creation really is transformation. God creates the material out of which the new syntheses can be developed. God creates man; he gives man the power of transforming himself and his world. Man can transform only what is given to him.”</t>
  </si>
  <si>
    <t xml:space="preserve">164</t>
  </si>
  <si>
    <t xml:space="preserve">164. Tillich, Systematic Theology, p. 255: “Man has left the ground in order to ‘stand upon’ himself, to actualize what he essentially is.”</t>
  </si>
  <si>
    <t xml:space="preserve">261</t>
  </si>
  <si>
    <t xml:space="preserve">165. Tillich, Systematic Theology, p. 261: “At the same time, actualized freedom remains con- tinuously dependent on its creative ground. Only in the power of being-itself is the creature able to resist nonbeing. Creaturely existence includes a double resistance, that is, resistance against nonbeing as well as resistance against the ground of being in which it is rooted and upon which it is dependent. Traditionally the relation of God to the creature in its actualized freedom is called the preservation of the world.”</t>
  </si>
  <si>
    <t xml:space="preserve">262</t>
  </si>
  <si>
    <t xml:space="preserve">166. Tillich, Systematic Theology, p. 262: “But after its beginning he either does not interfere at all (consistent deism) or only occasionally through miracles and revelation (theistic deism), or he acts in a continual interrelationship (consistent theism). In these three cases, it would not be qr8 proper to speak of sustaining creation. . . . Preservation is continuous creativity, in that God out </t>
  </si>
  <si>
    <t xml:space="preserve">iii. God’s directing creativity</t>
  </si>
  <si>
    <t xml:space="preserve">167. Tillich, Systematic Theology, p. 262: “The latter refers to the given structures of reality, to that which continues within the change, to the regular and calculable in things. Without the static element, finite being would not be able to identify itself with itself or anything with anything. Without it, neither expectation, nor action for the future, nor a place to stand upon would be possible; and therefore being would not be possible. The faith in God’s sustaining creativity is the faith in the continuity of the structure of reality as the basis for being and acting.”</t>
  </si>
  <si>
    <t xml:space="preserve">168</t>
  </si>
  <si>
    <t xml:space="preserve">263</t>
  </si>
  <si>
    <t xml:space="preserve">168. Tillich, Systematic Theology, p. 263: “Creation has no purpose beyond itself. From the point of view of the creature, the purpose of creation is the creature itself and the actualization of its potentialities.” 429 </t>
  </si>
  <si>
    <t xml:space="preserve">169</t>
  </si>
  <si>
    <t xml:space="preserve">264</t>
  </si>
  <si>
    <t xml:space="preserve">169. Tillich, Systematic Theology, p. 264: “The concept ‘the purpose of creation’ should be re- placed by ‘the telos of creativity’-the inner aim of fulfilling in actuality what is beyond potentiality and actuality in the divine life. One function of the divine creativity is to drive every creature toward such a fulfilment. Thus directing creativity must be added to originating and sustaining creation. It is the side of the divine creativity which is related to the future. The traditional term for directing creativity is ‘providence.”’</t>
  </si>
  <si>
    <t xml:space="preserve">170</t>
  </si>
  <si>
    <t xml:space="preserve">266</t>
  </si>
  <si>
    <t xml:space="preserve">170. Tillich, Systematic Theology, p. 266: “Providence means a fore-seeing (pro-videre) which is a fore-ordering (‘seeing to it’). . . . If the element of foreseeing is emphasized, God becomes the omniscient spectator who knows what will happen but who does not interfere with the freedom of his creatures. If the element of foreordering is emphasized, God becomes a planner who has ordered everything that will happen ‘before the foundations of the world.’ . . . In the first inter- pretation the creatures make their world, and God remains a spectator; in the second interpre- tation the creatures are cogs in a universal mechanism, and God is the only active agent.” 17 1 . Tillich, Systematic Theology, p. 266: “Both interpretations of providence must be rejected. Providence is a permanent activity of God. He never is a spectator; he always directs everything toward its fulfilment.” 430 172. T</t>
  </si>
  <si>
    <t xml:space="preserve">173</t>
  </si>
  <si>
    <t xml:space="preserve">267</t>
  </si>
  <si>
    <t xml:space="preserve">173. Tillich, Systematic Theology, p. 267: “The man who believes in providence does not believe that a special divine activity will alter the conditions of finitude and estrangement. He believes, and asserts with the courage of.faith, that no situation whatsoever can frustrate the fulfilment of his ultimate destiny, that nothing can separate him from the love of God which is in Christ Jesus (Romans, chap. S).” 431</t>
  </si>
  <si>
    <t xml:space="preserve">174</t>
  </si>
  <si>
    <t xml:space="preserve">269</t>
  </si>
  <si>
    <t xml:space="preserve">174. Tillich, Systematic Theology, p. 269: “How can an almighty God be justified (theos-dzke?) in view of realities in which no meaning whatsoever can be discovered?” </t>
  </si>
  <si>
    <t xml:space="preserve">i. Individualization a n d participation</t>
  </si>
  <si>
    <t xml:space="preserve">702</t>
  </si>
  <si>
    <t xml:space="preserve">175. Demos, Review of Systematic Theology, p. 702: “In these two pages the author divides evil into three classes: (a) Physical evil, pain, and death-which, according to him, offer no real prob- lem because they are natural implications of creaturely finitude. Yet surely they are evils, and the fact that they are implicated in the finitude of all creaturely being does not help at all. For if creation is of finitude, and finitude be evil, then God is the creator of evil. (b) Then there is moral evil which is the tragic implication of creaturely freedom. Professor Tillich makes what seems to me a wholly valid point, that, as a creator, God cannot create what is opposite to himself; he must create creative beings, beings which are free, and in so far as they are free, independent and therefore estranged from the ground of being. . . . (c) Finally, there is the (apparent) fact of meaningless</t>
  </si>
  <si>
    <t xml:space="preserve">176</t>
  </si>
  <si>
    <t xml:space="preserve">270</t>
  </si>
  <si>
    <t xml:space="preserve">176. Tillich, Systematic Theology, p. 270: “This is the ultimate answer to the question of theodicy.”</t>
  </si>
  <si>
    <t xml:space="preserve">177</t>
  </si>
  <si>
    <t xml:space="preserve">177. Boozer, “Place of Reason,” pp. 244,246: “But how are these polar elements of everything that has being related in being-itself? . . . The proper sense of the concepts must be distinguished 432 </t>
  </si>
  <si>
    <t xml:space="preserve">178</t>
  </si>
  <si>
    <t xml:space="preserve">ii. Dynamics a n d form</t>
  </si>
  <si>
    <t xml:space="preserve">178. Boozer, “Place of Reason,” pp. 243-244: “Individualization is that self-centered charac- ter of everything in the light of which a thing is a definite thing. In the case of man individualiza- tion means the indivisible unity of consciousness, selfhood. But man’s individualization is not absolute or complete. The element of participation is in polar relation with individualization.”</t>
  </si>
  <si>
    <t xml:space="preserve">179</t>
  </si>
  <si>
    <t xml:space="preserve">179. Boozer, “Place of Reason,” p. 245: “God is the ‘principle’ of individualization and par- ticipation; God as being-itself is the ground of both. This does not mean that there is something alongside God in which God participates. . . . God’s participation and his individualization are symbolical. . . . God is not subject to the polarity of the ontological elements.”</t>
  </si>
  <si>
    <t xml:space="preserve">180</t>
  </si>
  <si>
    <t xml:space="preserve">244</t>
  </si>
  <si>
    <t xml:space="preserve">180. Tillich, Systematic Theology, p. 244: “The question arises in what sense God can be called an individual. Is it meaningful to call him the ‘absolute individual’? The answer must be that it is meaningful only in the sense that he can be called the ‘absolute participant.”’</t>
  </si>
  <si>
    <t xml:space="preserve">245-246</t>
  </si>
  <si>
    <t xml:space="preserve">181. Tillich, Systematic Theology, pp. 245-246: “The polarity of dynamics and form supplies the material basis for a group of symbols which are central for any present-day doctrine of God. Potentiality, vitality, and self-transcendence are indicated in the term ‘dynamics,’while the term ‘form’ embraces actuality, intentionality, and self-preservation.” 433 </t>
  </si>
  <si>
    <t xml:space="preserve">246</t>
  </si>
  <si>
    <t xml:space="preserve">182. Tillich, Systematic Theology, p. 246: “Potentiality and actuality appear in classical theology in the famous formula that God is actus purus. . . . In this formula the dynamic side in the dynamics-form polarity is swallowed by the form side. Pure actuality, that is, actuality free from any element of potentiality, is a fixed result; it is not alive. . . . The God who is actus p u m is not the living God.”</t>
  </si>
  <si>
    <t xml:space="preserve">183. Tillich, Systematic Theology, p. 246: “This situation has induced some thinkers . . . to em- phasize the dynamics in God and to depreciate the stabilization of dynamics in pure actuality. . . . The first element is called the Ungrund or the ‘nature in God’ (Bohme), or the first potency (Schelling), or the will (Schopenhauer), or the ‘given’ in God (Brightman), or me-onzc freedom (Berdyaev), or the contingent (Hartshorne). . . . They point symbolically to a quality of the divine life which is analogous to what appears as dynamics in the ontological structure.”</t>
  </si>
  <si>
    <t xml:space="preserve">247</t>
  </si>
  <si>
    <t xml:space="preserve">184. Tillich, Systematic Theology, p. 247: “These assertions include a rejection of a nonsymbolic, ontological doctrine of God as becoming. . . . Being is not in balance with becoming.”</t>
  </si>
  <si>
    <t xml:space="preserve">185. Boozer, “Place of Reason,” pp. 246-247: “In man there is a tension between dynamics and form as well as between dynamic form and being-itself. Vitality or dynamics is the power of life, open in all directions toward channels of expression. But man’s vitality is conditioned by his form.” 434 </t>
  </si>
  <si>
    <t xml:space="preserve">186</t>
  </si>
  <si>
    <t xml:space="preserve">iii. Freedom and destiny</t>
  </si>
  <si>
    <t xml:space="preserve">186. Boozer, “Place of Reason,” p. 247: “If one applies the dynamics-form polarity to God, he does not mean thereby that there is tension within the divine life. He rather means that in God possibility is united with fulfillment. ‘Neither side threatens the other, nor is there a threat of disruption.’ . . . God is dynamic in absolute unity with form.”</t>
  </si>
  <si>
    <t xml:space="preserve">187. Boozer, “Place of Reason,” pp. 247-248: “In finite life freedom and destiny are in a polar relation of interdependence. In finite life destiny is the basis of freedom and freedom participates in shaping destiny. . . . But when the elements of freedom and destiny are applied to the divine life their meaning is altered somewhat.”</t>
  </si>
  <si>
    <t xml:space="preserve">248</t>
  </si>
  <si>
    <t xml:space="preserve">188. Tillich, Systematic Theology, p. 248: “If taken nonsymbolically, this naturally leads to an unanswerable question, whether the structure of freedom, because it constitutes his freedom, is 435 </t>
  </si>
  <si>
    <t xml:space="preserve">i. God i s eternal</t>
  </si>
  <si>
    <t xml:space="preserve">274-275</t>
  </si>
  <si>
    <t xml:space="preserve">189. Tillich, Systematic Theology, pp. 274-275: “‘Eternity’ is a genuine religious word. It takes the place of something like omni- or all-temporality, which would be the analogy to omnipotence, omnipresence, etc. . . . The concept of eternity must be protected against two misinterpretations. Eternity is neither timelessness nor the endlessness of time. The meaning of ohm in Hebrew and of aiones in Greek does not indicate timelessness. . . . If we call God a living God, we affirm that he includes temporality and with this a relation to the modes of time. Even Plato could not exclude temporality from eternity; he called time the moving image of eternity. . . . For Plato eternity included time, even though it was the time of circular movement. . . . Hegel pointed to a 436 temporality within the Absolute. . . . Eternity is not timelessness.” </t>
  </si>
  <si>
    <t xml:space="preserve">ii. God is omnipresent</t>
  </si>
  <si>
    <t xml:space="preserve">275</t>
  </si>
  <si>
    <t xml:space="preserve">190. Tillich, Systematic Theology, p. 275: “Endless time, correctly called ‘bad infinity’ by Hegel, is the endless reiteration of temporality. To elevate the dissected moments of time to infinite significance by demanding their endless reduplication is idolatry in the most refined sense. . . . For God it would mean his subjection to a superior power, namely, to the structure of dissected temporality.” 1 9 1 . Tillich, Systematic Theology, p. 275: “‘What is the relation of eternity to the modes of time?’ An answer demands use of the only analogy to eternity found in human experience, that is, the unity of remembered past and anticipated future in an experienced present. Such an analogy implies a symbolic approach to the meaning of eternity. . . . Eternity must first be symbolized as an eternal present (nunc eternum). But this nunc eternum is not simultaneity or the negation of an independ</t>
  </si>
  <si>
    <t xml:space="preserve">192</t>
  </si>
  <si>
    <t xml:space="preserve">276</t>
  </si>
  <si>
    <t xml:space="preserve">192. Tillich, Systematic Theology, p. 276: “Faith in the eternal God is the basis for a courage which conquers the negativities of the temporal process. Neither the anxiety of the past nor that of the future remains. . . . The dissected moments of time are united in eternity. Here, and not in a doctrine of the human soul, is rooted the certainty of man’s participation in eternal life.” 437 </t>
  </si>
  <si>
    <t xml:space="preserve">193</t>
  </si>
  <si>
    <t xml:space="preserve">276-277</t>
  </si>
  <si>
    <t xml:space="preserve">193. Tillich, Systematic Theology, pp. 276-277: “God’s relation to space, as his relation to time, must be interpreted in qualitative terms. God is neither endlessly extended in space nor limited to a definite space; nor is he spaceless. A theology inclined toward pantheist formulation prefers the first alternative, while a theology with deistic tendencies chooses the second alternative. Om- nipresence can be interpreted as an extension of the divine substance through all spaces. This, however, subjects God to dissected spatiality and puts him, so to speak, alongside himself sacrific- ing the personal center of the divine life. . . . Further, omnipresence can be interpreted to mean that God is present ‘personally’in a circumscribed place (in heaven above) but also simultaneously present with his power every place (in the earth beneath). But this is equally inadequate. The spatial symbols</t>
  </si>
  <si>
    <t xml:space="preserve">277</t>
  </si>
  <si>
    <t xml:space="preserve">194. Tillich, Systematic Theology, p. 277: “We must reject punctuality in the divine life as much as simultaneity and timelessness. God creates extension in the ground of his life, in which every- thing spatial is rooted. But God is not subject to it; he transcends it and participates in it.”</t>
  </si>
  <si>
    <t xml:space="preserve">195. Boozer, “Place of Reason,” p. 198: “The religious value of the concept is immense. Wher- ever man is he is ‘at home’ in the ground of God. One is always ‘in his sanctuary’ when he experiences God’s omnipresence. When the sacramental presence of God is felt, every place is a ‘holy place.’ There is in that situation no difference between the sacred and the secular.” 438 </t>
  </si>
  <si>
    <t xml:space="preserve">8. Divine love and divine justice</t>
  </si>
  <si>
    <t xml:space="preserve">278-279</t>
  </si>
  <si>
    <t xml:space="preserve">196. Tillich, Systematic Theology, pp. 278-279: “Omniscience is not the faculty of a highest being who is supposed to know all objects, past, present, and future, and, beyond this, everything that might have happened if what has happened had not happened. The absurdity of such an image is due to the impossibility of subsuming God under the subject-object scheme, although this structure is grounded in the divine life. If one speaks, therefore, of divine knowledge and of the unconditional character of the divine knowledge, one speaks symbolically,indicating that God is not present in an all-permeating manner but that he is present spiritually.”</t>
  </si>
  <si>
    <t xml:space="preserve">279</t>
  </si>
  <si>
    <t xml:space="preserve">197. Tillich, Systematic Theology, p. 279: “This certainty has implications for man’s personal and cultural existence. In personal life it means that there is no absolute darkness in one’s being. . . . And, on the other hand, the anxiety of the dark and the hidden is overcome in the faith of the divine omniscience. . . . Therefore, the divine omniscience is the logical (though not always conscious) foundation of the belief in the openness of reality to human knowledge. We know because we participate in the divine knowledge. Truth is not absolutely removed from the outreach of our finite minds, since the divine life in which we are rooted embodies all truth.” 439 </t>
  </si>
  <si>
    <t xml:space="preserve">198</t>
  </si>
  <si>
    <t xml:space="preserve">i. The divine love</t>
  </si>
  <si>
    <t xml:space="preserve">279-280</t>
  </si>
  <si>
    <t xml:space="preserve">198. Boozer, “Place of Reason,” pp. 201 -202: “iii. Divine love and divine justice. . . .Justice is part of love. Love is the ontological concept. Justice has no independent ontological standing. It is in a sense parasitic, a part of love’s activity. . . . Recognizing the complementary nature of [love and justice] we may examine them separately.” igg. Tillich, Systematic Theology, pp. 279-280: “Love is an ontological concept. . . . According to the ontological polarity of individualization and participation, every life-process unites a trend toward separation with a trend toward reunion. . . . Love is absent where there is no individual- ization, and love can be fully realized only where there is full individualization, in man. But the individual also longs to return to the unity to which he belongs, in which he participates by his ontological nature.”</t>
  </si>
  <si>
    <t xml:space="preserve">200</t>
  </si>
  <si>
    <t xml:space="preserve">280</t>
  </si>
  <si>
    <t xml:space="preserve">200. Tillich, Systematic Theology, p. 280: “If we say that God is love, we apply the experience of separation and reunion to the divine life. As in the case of life and spirit, one speaks symbolically of God as love. He is love; this means that the divine life has the character of love but beyond the 440 distinction between potentiality and actuality.” </t>
  </si>
  <si>
    <t xml:space="preserve">201</t>
  </si>
  <si>
    <t xml:space="preserve">280-281</t>
  </si>
  <si>
    <t xml:space="preserve">201. Tillich, Systematic Theology, pp. 280-281: “Love as libido is the movement of the needy toward that which fulfils the need. Love as philia is the movement of the equal toward union with the equal. Love as er8s is the movement of that which is lower in power and meaning to that which is higher. It is obvious that in all three the element of desire is present. . . . But there is a form of love which transcends these, namely, the desire for the fulfilment of the longing of the other being, the longing for his ultimate fulfilment. All love, except agape?,is dependent on contingent characteristics which change and are partial. It is dependent on repulsion and attraction, on passion and sympathy. Agape? is independent of these states. It affirms the other uncondi- tionally. . . . It suffers and forgives. It seeks the personal fulfilment of the other. . . . This type of love i s the basis </t>
  </si>
  <si>
    <t xml:space="preserve">202</t>
  </si>
  <si>
    <t xml:space="preserve">ii. The divine justice</t>
  </si>
  <si>
    <t xml:space="preserve">282</t>
  </si>
  <si>
    <t xml:space="preserve">202. Tillich, Systematic Theology, p. 282: “This is an expression of the truth that God is a subject even where he seems to be an object. . . . The trinitarian distinctions (separation and reunion) make it possible to speak of divine self-love.” 2 0 3 . Tillich, Systematic Theology, p. 283: “But they do not follow by a special act of divine wrath or retribution; they follow by the reaction of God’s loving power against that which violates love.”</t>
  </si>
  <si>
    <t xml:space="preserve">204</t>
  </si>
  <si>
    <t xml:space="preserve">283</t>
  </si>
  <si>
    <t xml:space="preserve">204. Tillich, Systematic Theology, p. 283: “It is the way in which that which resists love, namely, the reunion of the separated in the divine life, is left to separation, with an implied and inescap- able self-destruction.” 2 0 5 . Tillich, Systematic Theology, pp. 283-284: “The ontological character of love solves the problem of the relation of love and retributive justice. . . . This again provides theology with the possibility of using the symbol ‘the wrath of God.’ . . . The wrath of God is neither a divine affect alongside his love nor a motive for action alongside providence.” 442 </t>
  </si>
  <si>
    <t xml:space="preserve">9. The trinity</t>
  </si>
  <si>
    <t xml:space="preserve">284</t>
  </si>
  <si>
    <t xml:space="preserve">206. Tillich, Systematic Theology, p. 284: “The metaphorical symbol ‘the wrath of God’ is unavoidable.” 2 0 7 . Tillich, Systematic Theology, pp. 284-285: “The final expression of the unity of love and justice in God is the symbol ofjustification. It points to the unconditional validity of the structures of justice but at the same time to the divine act in which love conquers the immanent conse- quences of the violation of justice. . . . The divine love in relation to the unjust creature is grace.”</t>
  </si>
  <si>
    <t xml:space="preserve">208. Boozer, “Place of Reason,” p. 2 14: “The doctrine of the trinity is not the illogical assertion that three are one. Rather it is a qualitative characterization of God. It is an effort to express the richness of the divine life.”</t>
  </si>
  <si>
    <t xml:space="preserve">250-251</t>
  </si>
  <si>
    <t xml:space="preserve">209. Boozer, “Place of Reason,” p. 214: “It is the abysmal character of God, the element of power, which is the basis of the Godhead, ‘which makes God God.”’ 2 1 0 . Tillich, Systematic Theology, pp. 250-251: “It is the root of his majesty, the unapproach- able intensity of his being, the inexhaustible ground of being in which everything has its origin. It is the power of being infinitely resisting nonbeing.” 21 I . Boozer, “Place of Reason,” p. 215: “The second person (or principle, as Tillich prefers) is them, the element of meaning, the element of structure, fullness, content.” 2 12. Tillich, Systematic Theology, p. 251: “Without the second principle the first principle would be chaos. . . . Without the second principle God is demonic.” 443 </t>
  </si>
  <si>
    <t xml:space="preserve">213</t>
  </si>
  <si>
    <t xml:space="preserve">213. Boozer, “Place of Reason,” p. 215: “These poles within God’s nature have been indicated in the basic definition of God as abyss and ground of being and meaning. But Tillich is not at ease in this polar concept of the nature of God. There is a third principle, that of spirit.”</t>
  </si>
  <si>
    <t xml:space="preserve">700</t>
  </si>
  <si>
    <t xml:space="preserve">214. Demos, Review of Systematic Theology, p. 700:“Spirit, he says, stands for the unity of all the polar opposites: of power with meaning, of the static with the dynamic, even of mind with body (pp. 849-251). Surely he is abusing language here, for if religious common sense means anything in saying that God is a spirit, it means that God is immaterial.I think that the responsi- bility for such unnatural changes of meaning must be charged to the dialectical principle, which necessitates that a given meaning should embrace its opposite. I doubt that any precision of meaning-indeed any meaning-is possible under such conditions.” 2 15. Tillich, Systematic Theology, p. 250: “God is not nearer to one ‘part’ of being or to a special function of being than he is to another. As Spirit he is as near to the creative darkness of the unconscious as he is to the critical light of cognitive reason.”</t>
  </si>
  <si>
    <t xml:space="preserve">216</t>
  </si>
  <si>
    <t xml:space="preserve">251</t>
  </si>
  <si>
    <t xml:space="preserve">216. Tillich, Systematic Theology, p. 2 5 1 : “It is the Spirit in whom God ’goes out from’ himself, the Spirit proceeds from the divine ground. He gives actuality to that which is potential in the divine ground and ‘outspoken’ in the divine logos.” 2 I 7. Tillich, Systematic Theology, p. 2 5 I : “The consideration of the trinitarian principles is not 444 the Christian doctrine of the Trinity. It is a preparation for it, nothing more. T h e dogma of the </t>
  </si>
  <si>
    <t xml:space="preserve">219</t>
  </si>
  <si>
    <t xml:space="preserve">io. The question of the ‘5 Apr</t>
  </si>
  <si>
    <t xml:space="preserve">245</t>
  </si>
  <si>
    <t xml:space="preserve">219. Tillich, Systematic Theology, p. 245: “God became ‘a person’ only in the nineteenth century, in connection with the Kantian separation of nature ruled by physical law from personality ruled by moral law.” 445 </t>
  </si>
  <si>
    <t xml:space="preserve">220</t>
  </si>
  <si>
    <t xml:space="preserve">220. Tillich, “Idea of the Personal God,” p. I O : “For as the philosopher Schelling says: ‘Only a person can heal a person.’ This is the reason that the symbol of the Personal God is indispens- able for living religion.”</t>
  </si>
  <si>
    <t xml:space="preserve">221</t>
  </si>
  <si>
    <t xml:space="preserve">119</t>
  </si>
  <si>
    <t xml:space="preserve">221. Tillich, Protestant Era, p. 119: “This kind of symbolism is indispensable and must be maintained against pantheistic, mystical, or naturalistic criticism, lest religion and with it our attitude toward nature, man, and society fall back to the level of a primitive-demonic pre- personalism.” 2 2 2 . DeWolf wrote “Good” next to this sentence on a draft of this chapter (King, Draft of chapter 3).</t>
  </si>
  <si>
    <t xml:space="preserve">223</t>
  </si>
  <si>
    <t xml:space="preserve">223. Demos, Review of Systematic Theology, p. 701: “Love is just the dialectical principle of the 446 union of opposites. . . . The author’s use of the word love in this connection inevitably reminds one of the love (and strife) of Empedocles, who meant by ‘love’ no more than the attraction of the elements for one another.” </t>
  </si>
  <si>
    <t xml:space="preserve">224</t>
  </si>
  <si>
    <t xml:space="preserve">11. Is Tillich a n absolute quantitative</t>
  </si>
  <si>
    <t xml:space="preserve">224. Boozer, “Place of Reason,” p. 61: “The similarity of Tillich’s theology with Hegel’s phi- losophy of spirit and Plotinus’ philosophy of the One inclines one to interpret Tillich as an absolute monist. God goes out from himself. He rests in himself. ‘The finite is posited as finite within the process of the divine life, but it is reunited with the infinite within the same process.’ ‘God is infinite because he has the finite within himself united with his infinity.’ ‘The divine life is creative, actualizing itself in inexhaustible abundance.”’</t>
  </si>
  <si>
    <t xml:space="preserve">225</t>
  </si>
  <si>
    <t xml:space="preserve">225. Boozer, “Place of Reason,” p. 6 2 : “But perhaps the most convincing statement of monism is in terms of love, that ‘man’s love of God is the love with which God loves himself. . . . The divine life is the divine self-love.’ . . . Passages such as these certainly indicate an absolute mo- nism.” Ellipsis in quotation from Tillich is in the original text of Boozer’s dissertation. Boozer’s footnote to the quotation reads: “Actually Tillich makes the same assertion about divine knowl- 447 edge. ‘Ifthere is a knowledge of God, it is God who knows himself through man.”’ </t>
  </si>
  <si>
    <t xml:space="preserve">226</t>
  </si>
  <si>
    <t xml:space="preserve">226. Boozer, “Place of Reason,” p. 6 2 : “There would be no history unless man were to some degree free; that is, to some degree independent from God. . . . The basic characteristic of existence is a separation of man from God. . . . Man in existence is conscious of an absolute demand, an unconditional demand to become what he is not. . . . He is to some extent ‘outside’ the divine life.”</t>
  </si>
  <si>
    <t xml:space="preserve">227</t>
  </si>
  <si>
    <t xml:space="preserve">227. Boozer quoted this passage from Tillich (“Placeof Reason,” pp. 62-63). 2 2 8 . Boozer, “Place of Reason,” p. 63: “What sort of resolution of these seeming contradic- 448 tions is possible?” </t>
  </si>
  <si>
    <t xml:space="preserve">229</t>
  </si>
  <si>
    <t xml:space="preserve">229. Boozer quoted this passage from Tillich (“Place of Reason,” pp. 63-64).</t>
  </si>
  <si>
    <t xml:space="preserve">230</t>
  </si>
  <si>
    <t xml:space="preserve">230. Boozer, “Place of Reason,” p. 64: “Speaking of God, Tillich writes: ‘We assert that he is the eternal process in which separation is posited and is overcome by reunion.”’</t>
  </si>
  <si>
    <t xml:space="preserve">231</t>
  </si>
  <si>
    <t xml:space="preserve">231. Boozer quoted this passage from Tillich (“Place of Reason,” p. 64).</t>
  </si>
  <si>
    <t xml:space="preserve">232</t>
  </si>
  <si>
    <t xml:space="preserve">232. Boozer, “Place of Reason,” pp. 44, 45, 64: “Man for Tillich is not real as an individual metaphysical entity, the creation of God. Man is a phase of the objectification of God, the actuali- zation of God. . . . The basic position around which Tillich’s thought is oriented is that of an ultimate ontological monism, both quantitative and qualitative. . . . For Tillich, then, there is ultimately only one metaphysical reality, God.” On a draft of this chapter, Schilling wrote: “A sound conclusion. But does this resolve the contradiction? It does, if a contradiction can be re- solved, denying one term of it, in this case, personalism! Should you not point this out?” (King, Draft of chapter 3). 449 </t>
  </si>
  <si>
    <t xml:space="preserve">1. The nature of God</t>
  </si>
  <si>
    <t xml:space="preserve">Martin, Empirical Philosophies of Religion</t>
  </si>
  <si>
    <t xml:space="preserve">2. Martin, Empirical Philosophies of Religion, p. 87: “It has been his purpose, he says, ‘so to formulate the idea of God that the question of God’s existence becomes a dead issue’. To accom- plish this he has offered as a ‘minimal’definition of God the following: ‘God is that something upon which human life is most dependent for its security, welfare, and increasing abundance . . . that something of supreme value which constitutes the most important conditions’.”</t>
  </si>
  <si>
    <t xml:space="preserve">3. Martin, Empirical Philosophies of Religion, p. 102: “But he has developed these ‘minimal’ definitions in various ways. At one point in his intellectual pilgrimage he suggested that God as so defined is ‘that interaction between individuals, groups, and ages which generates and pro- motes the greatest mutuality of good . . . the richest possible body of shared experience’, a defi- nition suggesting Dewey’s ‘religion of shared experience’. In another volume he speaks of God as ‘that interaction which sustains and magnifies personality . . . the process of progressive inte- gration’; while in another place he undertook to defend Whitehead’s view of God as ‘the principle of concretion’.” 451 </t>
  </si>
  <si>
    <t xml:space="preserve">4. On a draft of the dissertation Schilling suggested that King “avoid repetition” of Wieman’s definition of God as the creative event (King, Draft of chapter 4, 1954-1955, MLKP-MBU: Box 97).</t>
  </si>
  <si>
    <t xml:space="preserve">5. Wieman, “Authority and the Normative Approach,” p. 190: “Some call it the ‘principle of concretion’ (Whitehead); ‘the progression of emergents’ (Morgan, Alexander, Calhoun); ‘holistic evolution’ (Smuts); . . . ‘a thrust toward concentration, organization, and life’ (Montague); . . . ‘the value-actualizing function of human imagination within the total cosmic-social matrix that sustains it’ (Dewey).”</t>
  </si>
  <si>
    <t xml:space="preserve">6. Wieman, Source of Human Good, p. 56: “When good increases, a process of reorganization is going on, generating new meanings, integrating them with the old, endowing each event as it occurs with a wider range of reference. . . . It is creative good, standing in contrast to both kinds of created good we have been considering. By means of this creative good, systems of meaning having intrinsic value, previously disconnected so that the qualities of the one could not get across to the other, are so unified that each is enriched by qualities derived from the other.”</t>
  </si>
  <si>
    <t xml:space="preserve">7. Wieman, Source of Human Good, p. 58: “It is made up of four subevents; and the four working together and not any one of them working apart from the other constitute the creative event. . . . We have to describe them separately, but distinctions made for the purpose of analysis must not obscure the unitary, four-fold combination necessary to the creativity.”</t>
  </si>
  <si>
    <t xml:space="preserve">8. Wieman, Source of Human Good, p. 58: “The four subevents are: emerging awareness of 452 qualitative meaning derived from other persons through communication; integrating these new </t>
  </si>
  <si>
    <t xml:space="preserve">(2) T h e second subevent</t>
  </si>
  <si>
    <t xml:space="preserve">9. Wieman, Source of Human Good, p. 58: “Let us remember that qualitative meaning consists of actual events so related that each acquires qualities from the others. Every living organism so reacts as to break the passage of existence into units or intervals called ‘events’and to relate these to one another in the manner here called ‘qualitative meaning.’ So long as this is done by the organism without the aid of linguistic communication, the range and richness of qualitative meaning is very limited. Not until the single organism is able to acquire the qualitative meanings developed by other organisms and add them to its own can the world of meaning and quality expand to any great compass. Therefore the first subevent in the total creative event producing value distinctively human is this emerging awareness in the individual of qualitative meaning communicated to it from some other organi</t>
  </si>
  <si>
    <t xml:space="preserve">io. On a draft of the dissertation Schilling underlined “it is the creative event” and “that the miracle happens” and wrote in the margin, “Revise faulty construction” (King, Draft of chapter 4). King did not correct the error. 453 </t>
  </si>
  <si>
    <t xml:space="preserve">12</t>
  </si>
  <si>
    <t xml:space="preserve">The citation should read Wieman, Source of Human Good</t>
  </si>
  <si>
    <t xml:space="preserve">12. The citation should read Wieman, Source of Human Good, p. 59.</t>
  </si>
  <si>
    <t xml:space="preserve">13. Wieman, Source of Human Good, p. 59: “These newly communicated meanings must be integrated with meanings previously acquired or natively developed if the creative event is to occur. This integrating is largely subconscious, unplanned and uncontrolled by the individual, save only as he may provide conditions favorable to its occurrence.”</t>
  </si>
  <si>
    <t xml:space="preserve">14. Wieman, Source of Human Good, p. 60: “The supreme achievements of this internally cre- ative integration seem to occur in solitude, sometimes quite prolonged. When many meanings have been acquired through communication and through much action on the material world, there must be time for these to be assimilated. If one does not for a time draw apart and cease to act on the material world and communicate with others, the constant stream of new meanings will prevent the deeper integration.”</t>
  </si>
  <si>
    <t xml:space="preserve">15. Wieman, Source of Human Good, p. 60: “Jesus in the wilderness of ‘temptation’ and in 454 Gethsemane, Buddha alone under the Bo tree, Paul in the desert on the way to Damascus, Au- </t>
  </si>
  <si>
    <t xml:space="preserve">(3) The third subevent</t>
  </si>
  <si>
    <t xml:space="preserve">60-61</t>
  </si>
  <si>
    <t xml:space="preserve">16. Wieman, Source of Human Good, pp. 60-61: “But mere solitude is not enough. Nothing can be more deadening and dangerous to the human spirit than solitude. If the mind degenerates into a state of torpor, as it generally does when isolated from communication with others, solitude is not creative. . . . One of the major unsolved problems of our existence is to learn how to make solitude creative instead of degenerative.”</t>
  </si>
  <si>
    <t xml:space="preserve">61-62</t>
  </si>
  <si>
    <t xml:space="preserve">17. Wieman, Source of Human Good, pp. 61-62: “The expanding and enriching of the appre- ciable world by a new structure of interrelatedness pertaining to events necessarily follow from the first two subevents. It is the consequence of both the first two, not o f either one by itself. If there has been intercommunication of meanings and if they have been creatively integrated, the individual sees what he could not see before; he feels what he could not feel. Events as they happen to him are now so connected with other events that his appreciable world has an ampli- tude unimaginable before. There is a range and variety of events, a richness of quality, and a reach of ideal possibility which were not there prior to this transformation.”</t>
  </si>
  <si>
    <t xml:space="preserve">18. Wieman, Source of Human Good, pp. 62-63: “One important thing to note is that this expanding of the appreciable world may make a man more unhappy and more lonely than he was before; for now he knows that there is a greatness of good which might be the possession of 455 </t>
  </si>
  <si>
    <t xml:space="preserve">(4) The fourth subevent</t>
  </si>
  <si>
    <t xml:space="preserve">19. Wieman, Source of Human Good, p. 63: “This expanding of the appreciable world, accom- plished by the third subevent, is not, then, in its entirety the actual achievement of an increase of value in this world, although it will include that. But it is also, perhaps even more, an expansion of the individual’s capacity to appreciate and his apprehension of a good that might be, but is not, fulfilled.”</t>
  </si>
  <si>
    <t xml:space="preserve">20. Wieman, Source of Human Good, p. 64: “Widening and deepening community between those who participate in the total creative event is the final stage in creative good. The new structure of interrelatedness pertaining to events, resulting from communication and integration of meanings, transforms not only the mind of the individual and his appreciable world but also his relations with those who have participated with him in this occurrence.” 2 1 . Wieman, Source of Human Good, p. 64: “This community includes both intellectual under- standing of one another and the feeling of one another’s feelings, the ability to correct and criti- cize one another understandingly and constructively.”</t>
  </si>
  <si>
    <t xml:space="preserve">22. Wieman, Source of Human Good, p. 65: “These are the four subevents which together com- pose the creative event. They are locked together in such an intimate manner as to make a single, 456 total event continuously recurrent in human existence.” \ </t>
  </si>
  <si>
    <t xml:space="preserve">23. Wieman, Source of Human Good, p. 39: ‘‘Jesus engaged in intercommunication with a little group of disciples with such depth and potency that the organization of their several personalities was broken down and they were remade.”</t>
  </si>
  <si>
    <t xml:space="preserve">24. Wieman, Source of Human Good, p. 40: “But this was not all; something else followed from it. The thought and feeling, let us say the meanings, thus derived by each from the other, were integrated with what each had previously acquired. Thus each was transformed, lifted to a higher level of human fulfilment.”</t>
  </si>
  <si>
    <t xml:space="preserve">25. Wieman, Source of Human Good, p. 40: “A third consequence followed necessarily from these first two. The appreciable world expanded round about these men, thus interacting in this fellowship. Since they could now see through the eyes of others, feel through their sensitivities, and discern the secrets of many hearts, the world was more rich and ample with meaning and quality.”</t>
  </si>
  <si>
    <t xml:space="preserve">40-41</t>
  </si>
  <si>
    <t xml:space="preserve">26. Wieman, Source of Human Good, pp. 40-41: “There was more depth and breadth of com- munity between them as individuals with one another and between them and all other men. This followed from their enlarged capacity to get the perspectives of one another.”</t>
  </si>
  <si>
    <t xml:space="preserve">27. Wieman, Source of Human Good, p. 65: “The creative event is one that brings forth in the human mind, in society and history, and in the appreciable world a new structure of interrelat- 457 </t>
  </si>
  <si>
    <t xml:space="preserve">iii. God as supra-human</t>
  </si>
  <si>
    <t xml:space="preserve">268-269</t>
  </si>
  <si>
    <t xml:space="preserve">30. Wieman, Source of Human Good, pp. 268-269: “The best in Christianity . . . is revelation 459 of God, forgiveness of sin, and salvation of man. . . . These three are different strands woven </t>
  </si>
  <si>
    <t xml:space="preserve">31. Henry Nelson Wieman, “God Is More than We Can Think,” Christendom I (1936): 441: “Man’s work can be clearly distinguished from that of God. . . . The difference is not merely a matter of magnitude and power. It is a difference in kind.”</t>
  </si>
  <si>
    <t xml:space="preserve">32. Wieman, “God Is More,” p. 441: “The work of God, which man never does, is the growth of organism. The work of man is the construction of mechanism.” 33. The correct citation should read Wieman, Art. ( 1 9 3 6 ) ~441. , There are two additional sentences in the original before “Man can choose the place for the tree to grow” (Wieman, “God Is More,” p. 441).</t>
  </si>
  <si>
    <t xml:space="preserve">34. Wieman, “God Is More,” pp. 441-442: “The same applies to all growth, to growth of flowers, friendships, cultures, self-development, meanings. Mechanisms and organisms are not two different kinds of things. Rather, they are two different kinds of systems which enter into the 460 existence of almost everything.” </t>
  </si>
  <si>
    <t xml:space="preserve">35. Wieman, “God Is More,” p. 442: “Internal relations are peculiar. They are creative. That means that when things or parts of things are internally related, they undergo transformation and mutually control one another. . . . All through the world. . . we find organism, that is, systems of internal relations. But we also find mechanism. . . . The work of God is the growth of organic connections, that is, the growth of all meaning and value. Man cannot do that. But he can serve it devotedly.”</t>
  </si>
  <si>
    <t xml:space="preserve">36. Wieman, “God Is More,” p. 441: “The work of man is to provide some of the needed mechanism which enables the organism to develop.”</t>
  </si>
  <si>
    <t xml:space="preserve">74-75</t>
  </si>
  <si>
    <t xml:space="preserve">37. Wieman, Source of Human Good, pp. 74-75: “Innumerable things can be done by men to remove obstacles and provide sustaining conditions which release the power of creative good to produce value. . . . The creative event produces a structure which could not be intended by the human mind before it emerges, either in imagination or in the order of actual events. . . . The structure of value produced by the creative event cannot be caused by human intention and effort, because it can be produced only by a transformation of human intention and effort.”</t>
  </si>
  <si>
    <t xml:space="preserve">38. Henry Nelson Wieman, “God, the Inescapable, Part 11,” Christian Century 48 (30 Septem- ber 1931):1209: “It is superhuman because it operates without the conscious intent of man. . . . It is superhuman, furthermore, because it generates personality. It is a commonplace of social psychology that personality can exist only in a society. Personality is something that develops only when there is some intereaction of the sort we have described. Therefore, human personality does not create this kind of interaction. Rather this interaction creates personality.” 46 1 </t>
  </si>
  <si>
    <t xml:space="preserve">(2) God not supernatural</t>
  </si>
  <si>
    <t xml:space="preserve">39. Wieman, Source of Human Good, p. 76: “The creative event is supra-human, not in the sense that it works outside of human life, but in the sense that it creates the good of the world in a way that man cannot do. Man cannot even approximate the work of the creative event.”</t>
  </si>
  <si>
    <t xml:space="preserve">40. Wieman, Source of Human Good, p. 6: “There is nothing in reality accessible to the human 462 mind more basic than events and their qualities and relations. (‘Relations’ is another word for ‘structure.’)” </t>
  </si>
  <si>
    <t xml:space="preserve">(3) The functional transcendence of God</t>
  </si>
  <si>
    <t xml:space="preserve">41. Wieman, Source of Human Good, p. 264: “This source is not metaphysically transcendental, but it is functionally transcendental. It serves everyone of the vital and saving functions per- formed by the myth of a metaphysically transcendental reality.”</t>
  </si>
  <si>
    <t xml:space="preserve">264-265</t>
  </si>
  <si>
    <t xml:space="preserve">42. Wieman, Source of Human Good, pp. 264-265: “The Christian myth has directed the absolute commitment of faith away from all created good and thus delivered man from bond- age to any relative value and has thus saved him from good become demonic. It has established a demand for righteouness far beyond the socially accepted standards of a given time and place. . . . It has established a bond between men vastly deeper and more important than personal affection or kinship, mutual interest or shared ideal, institution or race. Moreover, it has shown evil to be deeper and darker than any wrong done to society, to any group, or to any person, because in the last analysis evil is against the transcendental reality. It has revealed an obligation laid upon man which overrides any obligation derived from society, tradition, ideal, or loyalty to persons. Finally, it has opened possibilities of cr</t>
  </si>
  <si>
    <t xml:space="preserve">265</t>
  </si>
  <si>
    <t xml:space="preserve">43. Wieman, Source of Human Good, p. 265: “But [the creative event] can accomplish these services only when men by faith give themselves to its control and transforming power.” 465 </t>
  </si>
  <si>
    <t xml:space="preserve">44. Wieman, Source of Human Good, p. 79: “When we speak of ‘absolute good’ we shall mean, first of all, what is good under all conditions and circumstances. It is a good that is not relative to time or place or person o r race or class or need or hope or desire or belief. It is a good that remains changelessly and identically the same. . . . It is a good that retains its character even when it runs counter to all human desire. It is good that continues to be identically the same good even when it works with microscopic cells prior to the emergence of any higher organism.”</t>
  </si>
  <si>
    <t xml:space="preserve">45. Wieman, Source of Human Good, p. 79: “Creative good meets all these requirements per- 466 taining to absolute good. Its goodness is not relative to human desire, or even to human existence.” </t>
  </si>
  <si>
    <t xml:space="preserve">79-80</t>
  </si>
  <si>
    <t xml:space="preserve">46. Wieman, Source of Human Good, pp. 79-80: “On the other hand, created good-the struc- ture of meaning connecting past and future that we feel and appreciate-is relative value in all the senses that stand in contrast to the absolute as just described. . . . Thus created good does not retain the same character of goodness under all circumstances and conditions. . . . The creative good which does retain its character of goodness under all these changing conditions is, then, the only absolute good.”</t>
  </si>
  <si>
    <t xml:space="preserve">47. Wieman, Source of Human Good, p. 80: “A second mark of absolute good is that its demands are unlimited. A good is absolute if it is always good to give myself, all that I am and all that I desire, all that I possess and all that is dear to me, into its control to be transformed in any way that it may require.”</t>
  </si>
  <si>
    <t xml:space="preserve">48. Wieman, Source of Human Good, p. 80: “Thus in a third way, inseparable from the second, creative good is absolute. It is unlimited in its demands because it is infinite in value.”</t>
  </si>
  <si>
    <t xml:space="preserve">80-81</t>
  </si>
  <si>
    <t xml:space="preserve">49. Wieman, Source of Human Good, pp. 80-81: “Fourth, absolute good is unqualified good. There must be no perspective from which its goodness can be modified in any way. Always, from every standpoint, its good must remain unchanged and self-identical, whether from the worm’s 467 view or the man’s view, whether under the aspect of eternity or under the aspect of time, . . . whether viewed as means or as end.” </t>
  </si>
  <si>
    <t xml:space="preserve">2 . God and value</t>
  </si>
  <si>
    <t xml:space="preserve">50. Wieman, Source of Human Good, p. 81: “Finally, creative good is absolute in that it is entirely trustworthy. We can be sure that the outcome of its working will always be the best possible under the conditions, even when it may seem to us to be otherwise.”</t>
  </si>
  <si>
    <t xml:space="preserve">51. Wieman, Source of Human Good, p. 81: “We can also be sure that creative good will always be with us. When all other good is destroyed, it springs anew; it will keep going when all else fails. In this dual sense creative good is absolutely trustworthy: it always produces good; it never fails.”</t>
  </si>
  <si>
    <t xml:space="preserve">52. Wieman, Source of Human Good, p. 82: “The claim that any kind of good is almighty cannot 468 be defended.” </t>
  </si>
  <si>
    <t xml:space="preserve">i. Wieman’s theory of value ‘5 *Pr</t>
  </si>
  <si>
    <t xml:space="preserve">53. Martin, Empirical Philosophies of Religion, p. 95: “For he, like Macintosh, holds that values are perceptible facts and that they constitute the primary data for religious inquiry, since religion is concerned with loyalty to supreme value. Any distinction between value and fact in this realm is confusing, he says: ‘We believe a great deal of confusion in religious thought may go back to the [assumption] that values are not facts. If value is a fact, just as truly as anything else, then many of the difficulties in the search for God would fade away as dreams. If values are in nature and are facts, God can be found as readily and naturally as other persistent and pervasive realities.”’</t>
  </si>
  <si>
    <t xml:space="preserve">54. Martin, Empirical Philosophies of Religion, p. 96: “Wieman’s indebtedness to Dewey in this theory is gratefully recognized by him. . . . His refusal to separate values from nature is clearly in line with Dewey’s position. And this refusal to make a sharp ontological distinction between the realms of value and of fact leads him also to reject the preferential treatment given to ‘ideals’in metaphysics by Brightman and other ethical idealists. If one reifies conceptual ideals, he says, then all concepts must share this status indiscriminately, and the resulting chaos can only be overcome through a further appeal to experience; ideals, in other words, are functional guides in the interpretation of experience but are not ‘transcendental’.” 469 </t>
  </si>
  <si>
    <t xml:space="preserve">( 1 ) Value theories rejected by Wieman</t>
  </si>
  <si>
    <t xml:space="preserve">55. Henry Nelson Wieman, “Values: Primary Data for Religious Inquiry,” Journal of Religion 16, no. 4 (October 1936): 381: “Emotion, or that more general term, feeling, has been selected by some as giving us the essence of value. Emotions and feelings are certainly involved in all experiences of value. But no amount of observation and analysis and interrelating of feelings, cut off from the personalities having them and from the situations calling them forth, can be made to yield a rational structure or principle helpful in solving the important practical problems of life. . . . Love is certainly one kind of value, but one could scarcely bring all values into this category.”</t>
  </si>
  <si>
    <t xml:space="preserve">56. Wieman, “Values,” p. 382: “Love i s a very vague term. It must be analyzed into forms or relations that can give us some guidance and light. . . . Satisfaction of desire, or liking, does enter into any direct and appreciative experience of value. But is is precisely when we mistrust our own likings and satisfactions that we need and want a guiding theory. . . . Happiness has in it all the ambiguity of liking and satisfaction.”</t>
  </si>
  <si>
    <t xml:space="preserve">57. Wieman, “Values,” p. 382: “Intelligence has sometimes been honored as the substance of all value. . . . Apparently that is meant, and yet there seem to be flagrant cases of evil intelligence. If one says evil is negative value, then what is the criterion which distinguishes the positive from 47O the negative value of intelligence?” </t>
  </si>
  <si>
    <t xml:space="preserve">(2) Value as appreciable activity</t>
  </si>
  <si>
    <t xml:space="preserve">58. Wieman, “Values,” p. 383: “Biological patterns have been said to be the determining mark of value, such as survival or adjustment or life. But it is easy to find instances of evil that have survived and good that has perished. . . . The same general principle applies to adjustment and life. There is good adjustment and bad, and good life and bad. Hence these terms give us no guidance at all.”</t>
  </si>
  <si>
    <t xml:space="preserve">59. Wieman, “Values,”p. 383: “Personalities are good and bad to all extremes. Hence it is not mere personality, but something about personality which is the value.”</t>
  </si>
  <si>
    <t xml:space="preserve">60. Wieman, “Values,” p. 384: “Patterns in the physical world, such as order and purpose, have been selected as criteria of value. Doubtless value implies order of a kind, but what kind of order is better and what kind worse? More order is not necessarily more value unless it is the right kind of order. The same is true of purpose. . . . At any rate, purpose of itself does not give us a clear distinction between better and worse.”</t>
  </si>
  <si>
    <t xml:space="preserve">61. Wieman, “Values,” p. 385: “We believe the factor in value which lends itself most readily to a guiding pattern or principle by which to discover, appraise, and appreciate values is appre- ciable activity. Activity is objective. It can be observed, computed, foreseen. . . . Activities can be connected in meaningful and supporting ways.” 471 </t>
  </si>
  <si>
    <t xml:space="preserve">62. Wieman, “Values,” p. 387: “Since these two, activity and meaning, are of first importance in our interpretation of value, we must try to make plain the idea we wish to express by each. An activity is, first of all, a change. But it is not every change. A change is an activity when it is so related to other changes that they mutually modify one another to the end of meeting the re- quirements of a system to which they belong. For example, gravitational changes mutually modify one another in such a way as to meet the requirements of the gravitational system. . . . Or, again, many of the changes that transpire in a cell are so related to many other changes in the physio- logical organism that they all mutually modify one another to the end of meeting the require- ments of the living system.”</t>
  </si>
  <si>
    <t xml:space="preserve">63. Wieman, “Values,” p. 388: “We have shown that gravitational changes are activities with respect to the gravitational system. But they are not activities, necessarily, with respect to the system of a living organism. . . . It is plain that a change may be an activity with respect to one system and not in relation to another. . . . Changes which sustain one system are often destructive of others.”</t>
  </si>
  <si>
    <t xml:space="preserve">64. Wieman, “Values,” pp. 386, 388: “The activity must be appreciable. Otherwise it is not the datum in which value can be found. . . . An activity is a value only when it is appreciable.” 472 65. Wieman, “Values,”pp. 388-389: “To be appreciable means that some living consciousness sometime, somewhere, some way, may be affected by it with joy or suffering. This does not re- </t>
  </si>
  <si>
    <t xml:space="preserve">66. Wieman, “Values,” p. 389: “With this understanding of activity let us now turn to the interpretation of meaning. Activity and meaning are closely related but not identical.”</t>
  </si>
  <si>
    <t xml:space="preserve">67. Wieman, “Values,” pp. 389-390: “So we see that the connection between changes which makes them to be activities within a system is a connection which is best fitted to make them carriers of meaning by virtue of the fact that they can represent one another to a mind that understands the connection between them. A throbbing pulse means the presence of life to a mind that is able to understand the connection between these throbs and that system of co- ordinated changes in the organism which makes it a living thing. Rising smoke in the distance means the presence of fire to a mind that understands the connection between smoky changes in 473 the atmosphere and correlative changes called combustion.” </t>
  </si>
  <si>
    <t xml:space="preserve">68. Wieman, “Values,” pp. 391-392: “Meaning, as here set forth, is not subjective. The ex- perience of the meaning is subjective if you equate experience with subjectivity. But the meaning which is experienced, namely, the connection of mutual control or correlation between changes, is no more subjective than a mountain or a city. . . . Meaning is dependent on understanding and appreciation, but that which is understood and appreciated is not subjective.”</t>
  </si>
  <si>
    <t xml:space="preserve">69. Wieman, “Values,” p. 392: “What is enjoyable for one person is not for another. . . . What one person enjoys at one time is sometimes loathsome to him under other conditions. . . . But no matter how diverse may be the enjoyments of different people, or of the same person at different times in his development, one thing seems to be plain.”</t>
  </si>
  <si>
    <t xml:space="preserve">70. Wieman, “Values,”p. 393: “Therefore, when we have any enjoyment, what we are actually experiencing is a great system of activities all connected in such way as to yield that sort of enjoyment.”</t>
  </si>
  <si>
    <t xml:space="preserve">71. Wieman, “Values,” pp. 393-394: “If value is what makes an experience enjoyable, then 474 our analysis would seem to indicate that value consists of the way activities are connected with </t>
  </si>
  <si>
    <t xml:space="preserve">72. Wieman, “Values,” pp. 394-395: “There is a further reason for speaking of appreciable rather than of enjoyed or even enjoyable connections. . . . Such terms as enjoyed, enjoyment, and enjoyable may blind us to the fact that there are high austere values which can be experienced at times only through great pain and suffering.”</t>
  </si>
  <si>
    <t xml:space="preserve">73. Wieman and Westcott-Wieman, Normative Psychology of Religion, p. 48: “Thus the doctrine of value we are here presenting is not a hedonism which identifies value with any sort of enjoyment.”</t>
  </si>
  <si>
    <t xml:space="preserve">74. Wieman and Westcott-Wieman, Normative Psychology of Religion, p. 48: “Rather it repre- sents value as that connection between activities which makes them enjoyable by reason of their mutual support, mutual enhancement and mutual meaning.”</t>
  </si>
  <si>
    <t xml:space="preserve">75. Wieman, “Values,” p. 395: “Thus eating wholesome food is an activity which supports many other appreciable activities, while eating unwholesome food is an activity which does not. . . . The same is true of honesty as over against dishonesty, good music as over against bad.”</t>
  </si>
  <si>
    <t xml:space="preserve">76. Wieman, “Values,” p. 395: “Thus wholesome food not only supports other enjoyable ac- tivities, but it makes those others more appreciable. . . . Honesty not only supports but may enhance the value of many other activities.” 475 </t>
  </si>
  <si>
    <t xml:space="preserve">ii. God as supreme value</t>
  </si>
  <si>
    <t xml:space="preserve">77. Wieman, “Values,” p. 396: “It is quite possible to have a system of mutual support which is achieved and maintained by excluding all other activities and fixating the system. In political order this is dictatorship as contrasted with democracy.”</t>
  </si>
  <si>
    <t xml:space="preserve">78. Wieman, “Values,” p. 397: “There is still a fifth characteristic of this connection between enjoyable activities. . . . An activity may even be exceedingly painful, and yet be enjoyable by virtue of the meaning it carries. . . . We choose this painful but meaningful activity because of the enjoyableness of its meaning, not because of the enjoyableness of its pain.”</t>
  </si>
  <si>
    <t xml:space="preserve">79. Wieman, “Values,” pp. 398-399: “We can now summarize the fivefold principle by which to distinguish activities which are better from those which are worse. It is the principle of mutual support, mutual enhancement, mutual diversification, mutual meaning, and transformation of suffering into an experience which is positively appreciated. This fivefold principle is the prin- ciple of value. . . . But one activity is better when it is more appreciable by virtue of its connection with other activities. This connection is that of support, enhancement, diversification, meaning, and transmutation.”</t>
  </si>
  <si>
    <t xml:space="preserve">Macintosh</t>
  </si>
  <si>
    <t xml:space="preserve">80. Henry Nelson Wieman, “God and Value,” in Religzow Realism, ed. D. C. Macintosh (New 476 York: Macmillan, 1931).p. 155: “In so far as this structure of supreme value enters into existence, </t>
  </si>
  <si>
    <t xml:space="preserve">( 1 ) God as more than possibility</t>
  </si>
  <si>
    <t xml:space="preserve">81. Wieman, “God and Value,” p. 156: “This mutual support and enhancement must be not only between contemporaries but also between successive generations, ages, and cultures.”</t>
  </si>
  <si>
    <t xml:space="preserve">82. Henry Nelson Wieman, “Theocentric Religion,” Religion in Life I (1932): I IO: “God must be conceived not merely as the possibilities of highest value. God is the actuality which carries those possibilities.” 477 </t>
  </si>
  <si>
    <t xml:space="preserve">83. Wieman, “God and Value,” pp. 158-159: “Some hold that the best is not a possibility at all, but an impossibility. Therefore, if we are to be faithful to the best, we must not supinely yield to the vulgarity of existence, either actual or possible, but must give our highest devotion to that non-existent impossibility that never can be. R. B. Perry, Bertrand Russell, Herman Randall, Joseph Wood Krutch, George Santayana, . . . have been eloquent on this point. But he who adores the impossible, implies that his adoring of it is of great value. . . . But this adoring is itself a process of existence because he who adores is an existing personality. . . . Second, if the value be a value even when impossible of existence, then that process of existence which enables us to value it as such, cannot be ignored or excluded from the high esteem we give to the impossibility itself. Thus in any ca</t>
  </si>
  <si>
    <t xml:space="preserve">84. Wieman and Westcott-Wieman, Normative Psychology of Religion, p. 51: “[Supreme value] is always a combination of actuality and possibility. When these two are combined we have what is called growth. Growth . . . is that kind of change which increases what is, so as to approximate 478 what might be. . . . [Supreme value] is growth of meaning in the world. This is the supreme value for the following reasons.” </t>
  </si>
  <si>
    <t xml:space="preserve">(2) God as the unlimited growth of the</t>
  </si>
  <si>
    <t xml:space="preserve">51-52</t>
  </si>
  <si>
    <t xml:space="preserve">85. Wieman and Westcott-Wieman, Normative Psychology of Religion, pp. 51 -52: “This growth of meaning and value in the world is God.”</t>
  </si>
  <si>
    <t xml:space="preserve">Wieman, Issues of Lqe</t>
  </si>
  <si>
    <t xml:space="preserve">221-222</t>
  </si>
  <si>
    <t xml:space="preserve">86. Wieman, Issues of Lqe, pp. 2 2 1 - 2 2 2 : “It i s that order of structures of value, actual and possible, which will ultimately issue in the realization of the greatest value when we rightly con- 479 form to its requirements.” </t>
  </si>
  <si>
    <t xml:space="preserve">iii. God as creative source of value</t>
  </si>
  <si>
    <t xml:space="preserve">87. Wieman, “Values,” pp. 403-404: “The most important reality which can command the loyalties of men is the unlimited growth of the connections of value. . . . Every specific system of activities having value is definitely limited, whether it be a living organism with its sustaining environment, or a society of organisms, or a community of minds with all their meanings and with a historic development and institutional structure called a culture. Each of these must perish. . . . If values and meanings are to grow indefinitely, each of these limited systems of value must pass away in time and give place to some other order of existence and value.”</t>
  </si>
  <si>
    <t xml:space="preserve">104</t>
  </si>
  <si>
    <t xml:space="preserve">88. Martin, Empirical Philosophies of Religion, p. 104: “But we have noted that Wieman defines God not simply in terms of the maximum achievement of value, analagous to an ideal of perfec- tion, but also in terms o f those natural conditions which underlie the achievement of value. God, 480 in other words, in not simply the greatest possible value or the process by which such value is achieved; he is also the sum-total of all the natural conditions of such value-achievement. Thus in </t>
  </si>
  <si>
    <t xml:space="preserve">Wieman, The Directive in History (Boston: Beacon Press, i949)</t>
  </si>
  <si>
    <t xml:space="preserve">89. Henry Nelson Wieman, The Directive in History (Boston: Beacon Press, i949),p. 61: “It would be impossible for us to get any knowledge of such an initial generation, supposing it ever occurred. . . . By create we mean to produce what never was before, either in existence or in the imagination of man, to produce that which exposes to appreciative awareness more of the quali- ties of reality, or builds in that direction.” go. Henry Nelson Wieman, Methodr of Private Religious Living (New York: Macmillan, 1929). 481 pp. 57-58: “There are many disintegrating processes at work. . . . All is not God and God is not </t>
  </si>
  <si>
    <t xml:space="preserve">Wieman and Horton, Growth of Relipon</t>
  </si>
  <si>
    <t xml:space="preserve">353-354</t>
  </si>
  <si>
    <t xml:space="preserve">91. Wieman and Horton, Growth of Relipon, pp. 353-354: “The assumption which generates the false problem of evil is this: A perfectly good God creates and sustains the universe and all that is in it. . . . The contradiction is between the goodness of God’s unlimited power and the evil in the world of which he is creator and sustainer. . . . One who denies that God is the creator and sustainer of the universe, simply does not have the contradiction on his hands. . . . There is a creator and sustainer of all that is good in the universe. . . . Such a creator and sustainer, however, is not of the universe as a whole, but only of the good that is in it.”</t>
  </si>
  <si>
    <t xml:space="preserve">Martin, Empirical Philosophies ofRelzgzon</t>
  </si>
  <si>
    <t xml:space="preserve">104-105</t>
  </si>
  <si>
    <t xml:space="preserve">92. Martin, Empirical Philosophies ofRelzgzon, pp. 104- 105: “If he means to refer to the natural conditions which may be utilized in the achievement of value, then once again we must point out that empirically there is a plurality of such conditions, and the notion of ‘a’ creative ‘source’ is at most imaginative and figurative. . . . It is interesting to note, in this connection, that Dewey has pointed to some of these ambiguities in objecting to Wieman’s claim that his idea of God is a 482 faithful theistic formulation of the religious faith implicit in Dewey’s philosophy.” </t>
  </si>
  <si>
    <t xml:space="preserve">3. God a n d evil</t>
  </si>
  <si>
    <t xml:space="preserve">Martin, Empirical Philosophies of Religzon</t>
  </si>
  <si>
    <t xml:space="preserve">94. Martin, Empirical Philosophies of Religzon, p. 105: “Now it seems to us that, from a more consistently empirical point of view, Dewey’s criticisms are justified; indeed, it seems that he has pointed clearly to the chief sources of difficulty in Wieman’s total view. When Wieman speaks of God there seem to be at least three different meanings. He seems to mean the ideal of perfection or of the achievement of maximum value; the human and social processes which aim at the achievement of value; and the natural forces underlying or utilized in these processes. He does not realize that these three meanings may be viewed as constituting a unity (or a Trinity!) only in a highly imaginative and figurative sense, a sense appropriate to the life of faith and devotion, perhaps, but not to a religious philosophy which would be consistently empirical in this connec- tion. We believe that it is his </t>
  </si>
  <si>
    <t xml:space="preserve">i. Evil as destructive of good</t>
  </si>
  <si>
    <t xml:space="preserve">95. Martin, Empirical Philosophies of Religion, p. 108: “From a consistently empirical point of view, he holds, [the problem of evil] is really a false problem; it arises only when one departs from the empirical evidence for God as ‘the good’, or the chief factor for good in nature, and begins to speculate about God as also somehow the creator of all existence. That is, one must either deny the reality of evil, which is clearly empirical, or give up the idea of God as Creator of all. . . . Brightman’s idea of a finite deity only reformulates the false problem, which as stated is truly ‘insoluble’. The more empirical problem is to define the actual nature and scope of evil, and not to indulge in unempirical speculation as to its ‘origin’.’’ 96. Henry Nelson Wieman, The Wrestle of Religion with Truth (New York: Macmillan, lgz7), p. 200: “Evil is anything which hinders the prehensive capaci</t>
  </si>
  <si>
    <t xml:space="preserve">Wieman, Wrestle of Relipon with Truth</t>
  </si>
  <si>
    <t xml:space="preserve">200-201</t>
  </si>
  <si>
    <t xml:space="preserve">97. Wieman, Wrestle of Relipon with Truth, pp. 200-201: “The more fully any object prehends the rest of being, the more complicated and delicately balanced must all its adjustments be. . . . The higher we rise in the levels of prehension, the greater place there is for the destructive works of evil.”</t>
  </si>
  <si>
    <t xml:space="preserve">Wieman, Wrestle of Religion with Truth</t>
  </si>
  <si>
    <t xml:space="preserve">98. Wieman, Wrestle of Religion with Truth, p. 201: “Since evil is the destruction of good there can be no evil unless there is first the good. . . . Evil, then, i s parasitic. It cannot stand on its own feet. It can thrive and flourish only when there is good to sustain it.” 484 </t>
  </si>
  <si>
    <t xml:space="preserve">ii. Kinds of evil</t>
  </si>
  <si>
    <t xml:space="preserve">100. Wieman, Source of Human Good, p. 105: “The most general classification of evils distin- guishes between those rooted in the nature of things not caused by man and those that origi- nate in human life. . . . Evils that originate in human life we shall call ‘sin,’ ‘immorality,’ and ‘demonry.’” 485 </t>
  </si>
  <si>
    <t xml:space="preserve">116-</t>
  </si>
  <si>
    <t xml:space="preserve">102. Wieman, Source of Human Good, pp. 116- I 17: “This threat of inertia and loss of meaning is not peculiar to human life. It hangs over all the world. It seems to be a cosmic drift and threat, but it can be conquered. There is a power more than human which works against it. Several times since this planet cooled, it seems, this power reached a level where further advance was precari- ous, where defeat was imminent.”</t>
  </si>
  <si>
    <t xml:space="preserve">117-118</t>
  </si>
  <si>
    <t xml:space="preserve">103. Wieman, Source of Human Good, pp. 1 1 7 - 1 1 8 : “Another evil, derivative from this of inertia, is the evil of protective hierarchy. There are many kinds of hierarchy, but here we are concerned only with what could be called the ‘hierarchy of sensitivity.’ The graduated levels of sensitivity and the graded capacity to undergo creative transformation impose a hierarchy on existence in which only the few at the top can be the medium through which the creative event works most fully. This ordering of life is a hard necessity, but it is evil. It is evil because not all forms of life, not even all human organisms, can share equally the supreme fulfilments of quali- 486 tative meaning.” </t>
  </si>
  <si>
    <t xml:space="preserve">104. Wieman, Source of Human Good, p. I 24: “The high peak of creative transformation will continue to soar far above the mass of people, with only a very few finding a place there. This a hard necessity, an evil inherent in the cosmic situation, so it seems. If this claim should be mis- taken, none would be more happy than we; but if it is true, we must face the fact and order our lives accordingly.”</t>
  </si>
  <si>
    <t xml:space="preserve">125-126</t>
  </si>
  <si>
    <t xml:space="preserve">105. Wieman, Source of Human Good, pp. 125- 126: “The evils thus far treated are thrust upon man from sources outside of human living, and they seem to reside in the nature of things. . . . It is true that these evils pass over from the external source to the internal affairs of man, and it is hard to draw the line precisely determining the place where human responsibility begins. We unquestionably do have responsibility for many of the inertias. . . . Nevertheless, the inertias and the hierarchies are, primarily and in the large, thrust upon us from sources external to human life.” 487 </t>
  </si>
  <si>
    <t xml:space="preserve">126,127</t>
  </si>
  <si>
    <t xml:space="preserve">106. Wieman, Source of Human Good, pp. 126, 1 2 7 : “Sin is any resistance to creativity for which man is responsible. . . . What is important, however, is that man recognize that his responsibility is not limited to instances in which he is consciously aware of obstructing creativity or deliberately intending to d o so. Unintended and unconscious resistance is sin, too, because it i s the conse- quence of many past decisions for which the man is responsible. . . . Most sin is unconscious and unintended. To be unconscious of one’s sin when he could be conscious of it is itself a darker sin. . . . We here point only to the fact that man can, if he will, be far more fully conscious of his sin than he generally is.”</t>
  </si>
  <si>
    <t xml:space="preserve">107. Wieman, Source of Human Good, p. 126: “When we say that sin is man’s resistance to the creative event, we refer to what was meant by the theological statement: ‘Sin is man’s rebellion against the will of God.’”</t>
  </si>
  <si>
    <t xml:space="preserve">108. Wieman, Source of Human Good, p. 127: “Another way of describing sin is to say that it is the creature turning against the creator-it is created good turning against creativity. Man’s per- sonality is a created good, and so also are his society, his culture, his ideals. He, with his society, culture, and ideals, is forever refusing to meet the demands which must be met if the creative event is to rule in his life. This is sin. He refuses to provide the conditions which he could provide and which are necessary to release the freer working of creativity. . . . All this is rebellion against God. The ‘will of God,’ so far as it prescribes what man should do, is the demand of creative power that man provide conditions most favorable to its working.” 488 </t>
  </si>
  <si>
    <t xml:space="preserve">109</t>
  </si>
  <si>
    <t xml:space="preserve">109. Wieman, Source of Human Good, p. I 28: “The evil of resisting creative transformation for the sake of a vision of human good remains. . . . The devil is what tempts man to sin in the most dangerous and evil way; also the devil is the most glorious of the sons of God.” 1 1 0 . Wieman, Source of Human Good, p. 1 2 9 : “This is the most subtle and dangerous and obstructive sin that man can sin. N o vision of any man, race, or culture at any time can be lifted up and made supreme against creativity.” 1 I 1 . Wieman, Source of Human Good, p. 1 2 9 : “When the power of man increases by leaps and bounds, as it is doing today with the intensive industrialization of the planet, . . . some group will surely rise to a height of power that no men ever before enjoyed. It will be tempted to use its power to achieve what seems to it good and refuse to use it to serve the creative event.” 1 1 2 . M</t>
  </si>
  <si>
    <t xml:space="preserve">i. Objections t o the idea of a</t>
  </si>
  <si>
    <t xml:space="preserve">Wieman and Horton, Growth of Religion</t>
  </si>
  <si>
    <t xml:space="preserve">361</t>
  </si>
  <si>
    <t xml:space="preserve">115. Wieman and Horton, Growth of Religion, p. 361: “What generates personality, sustains and promotes its growth, and brings it to highest fulfillment? The reality which does all this is a very complex and delicate system of connections of mutual control which grows up between the individual psycho-physical organism and its physical and social environment.” 493 </t>
  </si>
  <si>
    <t xml:space="preserve">116. Wieman, “God Is More,” p. 442: “Mechanisms and organisms are not two different kinds of things. Rather, they are two different kinds of systems which enter into the existence of almost everything.”</t>
  </si>
  <si>
    <t xml:space="preserve">117. Wieman, “God Is More,” p. 449: “That means that when things or parts of things are internally related, they undergo transformation and mutually control one another.”</t>
  </si>
  <si>
    <t xml:space="preserve">118. Wieman, “God Is More,” p. 449: “The work of God is the growth of organic connections, that is, the growth of all meaning and value. Man cannot do that. . . . Since God’s way of working is so different from that of mind, as we see it in man, we feel that God is not only more than mind, he is more than we can think.” 494 i i g . Wieman and Horton, Growth of Religion, p. 361: “Do human personality and fellowship find in God the source of their origin, the continuous source of their enrichment, and the con- </t>
  </si>
  <si>
    <t xml:space="preserve">121</t>
  </si>
  <si>
    <t xml:space="preserve">Wieman, Methods of Private Religzouc Living</t>
  </si>
  <si>
    <t xml:space="preserve">121. Wieman, Methods of Private Religzouc Living, pp. 51 -52: “When we speak of the integrat- ing process at the level of human society we mean the process by which ( 1 ) we are made increas- ingly interdependent and (2) our behavior is so changed as to make us more cooperative and mutually helpful one to the other. . . . But while it is more than human it will not lift humanity to the great goods of life unless men make right adaptation to it. . . . The process goes on whether we will or no, but we must ‘get right with it’ if we would escape catastrophe.” Note that King’s reference to Wrestle of Religion with Truth is inaccurate.</t>
  </si>
  <si>
    <t xml:space="preserve">Wieman, Methods of Private Religiow Living</t>
  </si>
  <si>
    <t xml:space="preserve">52-53</t>
  </si>
  <si>
    <t xml:space="preserve">122. Wieman, Methods of Private Religiow Living, pp. 52-53: “This process of progressive in- tegration which we see at work in human society is cosmic in its scope. Electrons interact in such a way as to make atoms, atoms to make molecules, molecules to make cells, cells to make living organisms, living organisms to make individual minds and human society. It is what Smuts calls Holism, . . . Whitehead the principle of concretion, . . . S. Alexander and Lloyd Morgan the nisus 496 toward ever higher creative syntheses, Hocking the Whole Idea.” </t>
  </si>
  <si>
    <t xml:space="preserve">123</t>
  </si>
  <si>
    <t xml:space="preserve">6. Wieman’s use of specifically Christian</t>
  </si>
  <si>
    <t xml:space="preserve">The quotation i s from Wieman, Wrestle of Religion with Truth</t>
  </si>
  <si>
    <t xml:space="preserve">123. The quotation i s from Wieman, Wrestle of Religion with Truth, p. 62. 497 </t>
  </si>
  <si>
    <t xml:space="preserve">i. The grace of God</t>
  </si>
  <si>
    <t xml:space="preserve">124. Wieman, Source of Human Good, p. 49: “Man uses his power and prosperity to serve the good as discerned by his own appreciative consciousness rather than the good as determined by the creative power of God. . . . This judgment of God and the despair it brings are not merely condemnation; they really open the way of salvation and fulfilment; for despair concerning the reliability of his own appraisal of value may lead man to commit himself to the healing and 498 guiding grace of God.” </t>
  </si>
  <si>
    <t xml:space="preserve">iii. Divine forgiveness</t>
  </si>
  <si>
    <t xml:space="preserve">127. Wieman, “What Is Most Important?” p. 155: “God’s ‘judgment’ or ‘wrath’ i s inseparable from his love. It is, indeed, the same thing, but working under different conditions. God’s love is the growth of connections whereby individuals and groups become mutually enriching members of a shared life. It is what we have just been describing as creativity. Gods wrath is the mutual 499 </t>
  </si>
  <si>
    <t xml:space="preserve">128. Wieman, “What Is Most Important?” p. 156: “God’s forgiveness is accomplished by set- ting up conditions whereby it is possible to . . . transform sinners despite their resistance to God’s love. . . . Sin is the clinging to anything, or the striving after anything, when such clinging and striving prevents one from undergoing the transformations involved in creative interaction.”</t>
  </si>
  <si>
    <t xml:space="preserve">129. Wieman, “What Is Most Importaht?” p. 150: “Sin is anything in the conduct of human living which resists the creativity of God. When sin is unforgiven, God cannot overcome this resistance except by destroying the individual or group which does the resisting. When sin is forgiven the resistance is still present but God can overcome it without destroying the individuals or groups concerned.”</t>
  </si>
  <si>
    <t xml:space="preserve">130. Wieman, “What Is Most Important?” p. 159: “Creative interaction between persons must be released from confinement to any one set of structures or order of life. . . . This first condition for the forgiveness of sin was partially met in the Roman Empire by the intermingling of races, the interpenetration of cultures. . . . In this way the individual and the group was somewhat released from the coercive and absolute control of any one order of life.” 500 131. Wieman, “What Is Most Important?” p. 160: “This was accomplished by the life, crucifix- ion and resurrection of Jesus Christ.” </t>
  </si>
  <si>
    <t xml:space="preserve">132. Wieman, “What Is Most Important?” p. 164: “There is, however, a third condition which must be met before the power of God unto salvation is free to work without limit in delivering men from that sin which is unto death. . . . The confession and repentance of sin means three things. It means, first, to recognize that my personality at depths far below the reach of conscious- ness at any given time is patterned and structured by an organization which does resist the trans- formations required for that fullness of creative interaction demanded by the connections I have with other people.”</t>
  </si>
  <si>
    <t xml:space="preserve">133. Wieman, “What Is Most Important?” p. 164: “Confession and repentance of sin mean, in the second place, that I shall resolve repeatedly, and with all the depths of sincerity that is in me, to hold myself subject to every transformation creative interaction may require, no matter what pain, death or loss such changes may involve.”</t>
  </si>
  <si>
    <t xml:space="preserve">134. Wieman, “What Is Most Important?”p. 165: “Confession and repentance of sin mean in the third place that I shall search out every habit, every object of desire, fear, hope and dread, that I can at all suspect to be recalcitrant to creative interaction, and resolve that each one shall 501 be taken from me or given to me, according as creative interaction may require.” c. </t>
  </si>
  <si>
    <t xml:space="preserve">135. Wieman, “What Is Most Important?” p. 160: “Jesus during his life developed in a small group a height and depth and richness of creative interaction that was unique. . . . It never broke free of the established patterns of their Hebrew heritage as long as Jesus lived. They continued to dream and hope that Jesus would establish a kingdom . . . as Hebrew tradition prescribed.”</t>
  </si>
  <si>
    <t xml:space="preserve">136. Wieman, “What Is Most Important?” pp. 160-161: “The crucifixion cracked this struc- ture of existence and possibility. . . . It did this by destroying their hope and even, for a little while, the creative interaction which they had had in fellowship with one another when Jesus was with them. With the crucifixion Jesus failed them utterly. They had hoped that he was the mes- siah. But he died miserably upon a cross and was wholly unable to be or to do what their Hebrew way of life prescribed for him. . . . The hope of Israel . . . all disappeared in the black-out of the crucifixion.”</t>
  </si>
  <si>
    <t xml:space="preserve">137. Wieman, “What Is Most Important?” p. 161: “But after the numbness and the despair had lasted for about three days, a miracle happened. That kind of interaction which Jesus had engendered among them came back.”</t>
  </si>
  <si>
    <t xml:space="preserve">138. Wieman, Source of Human Good, p. 269: “Through this domination Christ is the revelation of God to man, the forgiveness of sin extended to all men, and the salvation of the world.” </t>
  </si>
  <si>
    <t xml:space="preserve">1. God’s existence</t>
  </si>
  <si>
    <t xml:space="preserve">King</t>
  </si>
  <si>
    <t xml:space="preserve">King used the quotation from Systematic Theology</t>
  </si>
  <si>
    <t xml:space="preserve">237i</t>
  </si>
  <si>
    <t xml:space="preserve">I . King used the quotation from Systematic Theology, p. 237 in chapter 3. The next four sen- tences also appear in chapter 3, but as part of a larger quotation from Tillich. Cf. Tillich, Systematic Theology, p. 2 0 5 : “It would be a great victory for Christian apologetics if the words ‘God’ and ‘existence’were very definitely separated except in the paradox of God becoming manifest under the conditions of existence, that is, in the christological paradox. God does not exist. He is being- itself beyond essence and existence. Therefore, to argue that God exists is to deny him.” 5O4 2 . This paragraph is similar to a passage in chapter 3; see p. 407 in this volume. </t>
  </si>
  <si>
    <t xml:space="preserve">3, D.C.Macintosh, “Is There a God?” in Morrison, ed., Is There a God? pp. 22-23: “Eager to demonstrate the existence of God to the satisfaction of everybody, one might begin by reducing the definition of God until the term means no more, to begin with, than everyone, even the confessed atheist, will have to admit to exist. . . . What I question . . . is his adding to the assurance that God is by subtracting so drastically and, it would seem, so permanently, from what God means.”</t>
  </si>
  <si>
    <t xml:space="preserve">4. Thomas, “Method and Structure,” p. 104: “It seems to me that in the Christian message, ‘God’ means ‘a being,’ not ‘being-itself.’He is, of course, not a being ‘alongside’others, but He is a being ‘above others.’ Therefore ’existence’can be predicated of Him, though not the contingent 506 finite existence of His creatures. . . . He is not merely ‘the ground of everything personal’; He is personal Himself.” </t>
  </si>
  <si>
    <t xml:space="preserve">2. The personality of God</t>
  </si>
  <si>
    <t xml:space="preserve">5. The previous five sentences also appear in chapter 4; see pp. 462-463 in this volume. </t>
  </si>
  <si>
    <t xml:space="preserve">8. This paragraph is similar to a passage in chapter 4; see p. 495 in this volume.</t>
  </si>
  <si>
    <t xml:space="preserve">9. Tillich, “Idea of the Personal God,” p. io: “For as the philosopher Schelling says: ‘Only a person can heal a person.’ This is the reason that the symbol of the Personal God is indispensable for living religion.” i o . See p. 445 in this volume. 509 </t>
  </si>
  <si>
    <t xml:space="preserve">12. See p. 445 in this volume. </t>
  </si>
  <si>
    <t xml:space="preserve">Knudson</t>
  </si>
  <si>
    <t xml:space="preserve">Knudson, The Doctrine ofGod (New York: Abingdon Press, ig30)</t>
  </si>
  <si>
    <t xml:space="preserve">305-306</t>
  </si>
  <si>
    <t xml:space="preserve">14. Albert C. Knudson, The Doctrine ofGod (New York: Abingdon Press, ig30), pp. 305-306: “There are two fundamental religious values. One is fellowship with God, the other is trust in his goodness; and both of these imply his personality. No fellowship is possible without freedom and intelligence. There may be interactions between impersonal beings, both organic and inorganic. But true communion can exist only between beings who know each other and take an emotional and volitional attitude toward each other. If God were pure intellect, as Aristotle conceived him to be, no communion with him would be possible. . . . Fellowship . . . requires an outgoing of feeling and will. This it is that underlies the moving word of Scripture, the ‘living’ God. Life, as applied to God, . . . means that in God there are a heart and will, responsive to human need, an attitude of mind that both evokes and </t>
  </si>
  <si>
    <t xml:space="preserve">Knudson, Doctrine of God</t>
  </si>
  <si>
    <t xml:space="preserve">307</t>
  </si>
  <si>
    <t xml:space="preserve">16. Knudson, Doctrine of God, p. 307: “His personality is also the presupposition of his good- ness. There can be no goodness in the ethical sense of the term without freedom and intelligence. In other words, only a personal being can be good. . . . Goodness is an attribute of personality.”</t>
  </si>
  <si>
    <t xml:space="preserve">17. See p. 445 in this voIume.</t>
  </si>
  <si>
    <t xml:space="preserve">Dubs</t>
  </si>
  <si>
    <t xml:space="preserve">18. Dubs, “Religious Naturalism-An Evaluation,” p. 260: “[According to Wieman] we can deal only with interactions or systems of interactions: ‘When I love Mr.Jones, it is not Mr.Jones in the abstract, but the fellowship of Mr.Jones. Fellowship is a kind of interaction. . . . It is the 513 interaction which generates love and is the real object of love.’ Of course, the interaction gener- </t>
  </si>
  <si>
    <t xml:space="preserve">3. The transcendence a n d immanence</t>
  </si>
  <si>
    <t xml:space="preserve">19. See p. 45 I in this volume. 5 14 20. This paragraph also appears in chapter 4; see p. 463 in this volume. </t>
  </si>
  <si>
    <t xml:space="preserve">22. This paragraph is similar to passages in chapter 3; see pp. 406 and 424 in this volume. 515 </t>
  </si>
  <si>
    <t xml:space="preserve">23. Horton, “Tillich’s Role in Contemporary Theology,” p. 30: “[Barth and Gogarten] find nature so irrational that the order of creation can no longer be discerned in it, man’s spirit so perverted that the image of God is lost, history so meaningless that it all bears the ‘minus sign’ of 5 l6 alienation from God.” </t>
  </si>
  <si>
    <t xml:space="preserve">4. The super-human character of God</t>
  </si>
  <si>
    <t xml:space="preserve">24. Horton introduced this quotation with the phrase “Tillich’s most succinct criticism of Barth runs as follows” (“Tillich’sRole in Contemporary Theology,” p. 29).</t>
  </si>
  <si>
    <t xml:space="preserve">25. Tillich, Systematic Theology, p. 13: “Idolatry is the elevation of a preliminary concern to ultimacy. Something essentially conditioned is taken as unconditional, something essentially par- tial is boosted into universality, and something essentially finite is given infinite significance (the best example is the contemporary idolatry of religious nationalism).” 517 </t>
  </si>
  <si>
    <t xml:space="preserve">26. Parts of this paragraph also appear in chapter 4; see pp. 459 and 467 in this volume.</t>
  </si>
  <si>
    <t xml:space="preserve">27. See p. 404 in this volume.</t>
  </si>
  <si>
    <t xml:space="preserve">Speak of God (Chicago: University of Chicago Press, ig53)</t>
  </si>
  <si>
    <t xml:space="preserve">396</t>
  </si>
  <si>
    <t xml:space="preserve">28. This paragraph also appears in chapter 3; see pp. 416-417 in this volume. 29. Charles Hartshorne and William L. Reese, Philosophers Speak of God (Chicago: University of Chicago Press, ig53), p. 396: “Man is regarded by Wieman as a passive factor in the event from which good emerges so that it is not really man who clarifies, carries forward, and implements the ideal; this is the function of God or creativity. Where Dewey would attribute the emergence of 5l8 value to the co-working of men plus more general factors, Wieman would say that this emergence is the work of God.” </t>
  </si>
  <si>
    <t xml:space="preserve">January 1952</t>
  </si>
  <si>
    <t xml:space="preserve">106i</t>
  </si>
  <si>
    <t xml:space="preserve">30. Parts of this paragraph also appear in chapter 4; see pp. 459-460 and 462 in this volume. 31. A version of this paragraph appears in several other essays that King wrote at Boston University. See “Karl Barth’s Conception of God,” 2 January 1952, p. 106 in this volume; “Con- temporary Continental Theology,” 13 September 1951-15 January 1952, p. 138; and “A Com- parison and Evaluation of the Theology of Luther with That of Calvin,” 15 May 1953, p. 191. Cf. George W. Davis, “Some Theological Continuities in the Crisis Theology,” Crozer Quarterly 27, no. 3 (July 1950): 217-218. 519</t>
  </si>
  <si>
    <t xml:space="preserve">32. The preceding five sentences also appear in chapter 3; see p. 405 in this volume. </t>
  </si>
  <si>
    <t xml:space="preserve">33. Wieman, “God Is More,” p. 429: “To speak of power as ‘back of’ the process or growth or activity, making it go from the outside, is an error, I think. . . . Power is one essential constituent 520 of the process of growth, which is God.” </t>
  </si>
  <si>
    <t xml:space="preserve">6. The eternity a n d omnipresence</t>
  </si>
  <si>
    <t xml:space="preserve">35. This paragraph is similar to a paragraph in chapter 3; see p. 437 in this volume. 521 </t>
  </si>
  <si>
    <t xml:space="preserve">36. Robert Lowry Calhoun, “God as More than Mind,” Christendom I , no. 2 (Winter 1936): 344-345: “I welcome the evident values of this preference for ‘dynamic’terminology which Wie- man shares with Mead, Dewey, and Whitehead. . . . But with whatever gain there may be in their declaration of independence from the scholastic notion of substantial being, there i s danger of a serious loss of precision. . . . These are terms which Wieman employs to signalize the actuality of God as against abstract form or ideal, and the activity of God as against a static em necessarium, absolute Being.” 522 </t>
  </si>
  <si>
    <t xml:space="preserve">37. Calhoun, “God as More than Mind,” p. 345: “But in avoiding one sort of abstraction, namely, one which leaves out ‘becoming,’ they fall into another, and leave out that which ‘becomes.”’</t>
  </si>
  <si>
    <t xml:space="preserve">Hartshorne and Reese, Philosophers Speak of God</t>
  </si>
  <si>
    <t xml:space="preserve">404-405</t>
  </si>
  <si>
    <t xml:space="preserve">38. Hartshorne and Reese, Philosophers Speak of God, pp. 404-405: “Production of good, we are told, is also destruction of good. New goods displace old. . . . But what about the displaced goods? Are they simply nullified and as though they had never been? In that case all our specific objectives must in the long run prove vain.”</t>
  </si>
  <si>
    <t xml:space="preserve">405</t>
  </si>
  <si>
    <t xml:space="preserve">39. Hartshorne and Reese, Philosophers Speak of God, p. 405: “Even if the earth were to be inhabitable forever-an astronomical impossibility, one gathers-or if man may hope to escape to another planet, still there just is not room, with the limitations of the human attention span, for any appreciable proportion of the values of past generations . . . to house themselves in the 523 </t>
  </si>
  <si>
    <t xml:space="preserve">706</t>
  </si>
  <si>
    <t xml:space="preserve">41. Demos, Review of Systematic Theology, p. 706: “Matthew Arnold’s simple, almost platitudi- nous, phrase contains the gist of the matter: God is a power, not ourselves, making for righteous- ness. Not power alone, nor righteousness alone, but the blend of the two constitutes the meaning of God. Value by itself is impotent; being by itself is morally indifferent. On the one side, there is Platonism which erects the Idea of the Good (Value) as the sole ultimate principle. On the other side, there is the view of this book which erects beingness as the sole ultimate principle. Neither viewpoint adequately formulates Christian theology.” 525 </t>
  </si>
  <si>
    <t xml:space="preserve">707</t>
  </si>
  <si>
    <t xml:space="preserve">43. Demos, Review of Systematic Theology, p. 707: “Structure (meaning) according to the author is derived from being-itself; in turn, value is derived from structure. Thus value is at a second 526 remove from reality. This is not all, however; value-concepts presuppose the contrast between </t>
  </si>
  <si>
    <t xml:space="preserve">44. Demos, Review of Systematic Theology, p. 707: “Professor Tillich speaks of God as holy. . . . God is notjust pure being; he is a being endowed with moral perfection. But wait: the holy means the sacred essentially; it stands in contrast with the ‘righteous’or the ‘morally good,’ or with ‘moral perfection’ (pp. P 16- 2 17).”</t>
  </si>
  <si>
    <t xml:space="preserve">45. Demos, Review of Systematic Theology, p. 707: “All this seems to me dangerously roman- tic-dangerous because it easily slips into a worship of power for its own sake. If we are tosave divine power from becoming despotic power we must cling to the notion of the goodness of God as an irreducible element in his essence. To sum up, neither the Thomistic notion of complete actuality, nor the author’s notion of being-itself, nor any other purely ontological notion is ade- quate for the Christian idea of God. The latter is a synthesis of the two independent concepts of value and being.” 527 </t>
  </si>
  <si>
    <t xml:space="preserve">8. God’s creative activity</t>
  </si>
  <si>
    <t xml:space="preserve">46. Demos, Review of Systematic Theology, p. 706: “It will be noticed that, for Plato, the Idea of the Good is a source of being; and as we will see, our author regards being as a source of value. I would maintain that the notions of value and being are coordznote in the meaning of God; each blending with the other but neither being reduced to the other.” 47. The first four sentences of this paragraph appear in chapter 4 and the last two are in chapter 3; see pp. 481 and 425 in this volume.</t>
  </si>
  <si>
    <t xml:space="preserve">48. Hartshorne, “Tillich’s Doctrine of God,” p. 165: “‘Ground’is neither cause nor substance, taken literally, but something ‘underlying’ all things in a manner which we can only symbolize through causation or substantiality. Literal causes always are also effects, something conditioned (whereas God is unconditioned), while ‘substance’ and ‘accidents’lack the freedom with respect to 528 each other which Christianity affirms both of God and of creatures.” </t>
  </si>
  <si>
    <t xml:space="preserve">9. God and evil</t>
  </si>
  <si>
    <t xml:space="preserve">49. See p. 483 in this volume 529 </t>
  </si>
  <si>
    <t xml:space="preserve">50. This paragraph is similar to a paragraph in chapter 3; see p. 43 1 in this volume. 530 5 1 . See p. 4 18 in this volume. </t>
  </si>
  <si>
    <t xml:space="preserve">io. The question of monism versus</t>
  </si>
  <si>
    <t xml:space="preserve">52. This paragraph is similar to a paragraph in chapter 3; see p. 431 in this volume.</t>
  </si>
  <si>
    <t xml:space="preserve">DeWolf</t>
  </si>
  <si>
    <t xml:space="preserve">A Theology of the Living Church (New York: Harper, ig53)</t>
  </si>
  <si>
    <t xml:space="preserve">53. L. Harold DeWolf, A Theology of the Living Church (New York: Harper, ig53), p. 134: “In Tillich’s view the relation between God as abyss and God as logos is left so completely in mystery that it is unclear why the two should both be called God.”</t>
  </si>
  <si>
    <t xml:space="preserve">54. Wieman, “Theocentric Religion,” p. 1 1 1 : “The only point we want to make is that God is not the one ultimate reality. He may be one of several ultimate realities.”</t>
  </si>
  <si>
    <t xml:space="preserve">55. See p. 477 in this volume. The following three sentences are also from section i 1 in chapter 3. 531 </t>
  </si>
  <si>
    <t xml:space="preserve">57. Boozer, “Place of Reason,” p. io: “In numerous instances man’s nature i s spoken of as 53* ‘finite freedom.’ . . . Tillich writes again: ‘Man is man because he has freedom.’ . . . ‘Freedom makes man man.”’ </t>
  </si>
  <si>
    <t xml:space="preserve">58. Boozer, “Place of Reason,”pp. 62-63: “Man has in a sense left the divine ground to ‘stand upon’ his own feet. He is to some extent ‘outside’the divine life. ‘Tobe outside the divine life means to stand in actualized freedom, in an existence which is no longer united with essence.”’ 533 </t>
  </si>
  <si>
    <t xml:space="preserve">io. The most important words in Tillich’s conception of God are “power” and “being”. The most important words in Wieman’s conception of God are “goodness” and “value.” Wieman’s basic emphasis is axiological while Tillich’s is ontological. Now both Wieman and Tillich are partially correct in what they affirm, but partially wrong in what they deny. Both overstress one aspect of the divine nature to the neglect of another basic aspect. Tillich places an un- due emphasis on being to the neglect of value; Wieman places an undue em- phasis on value to the neglect of being. A more adequate view is to maintain that both value &amp; being are basic in the meaning of God; each blending with the other but neither being reduced to the other. 1 1 . Both Tillich and Wieman reject the traditional doctrine of creation. For neither of them is there a supernatural being before and above all beings as their cr</t>
  </si>
</sst>
</file>

<file path=xl/styles.xml><?xml version="1.0" encoding="utf-8"?>
<styleSheet xmlns="http://schemas.openxmlformats.org/spreadsheetml/2006/main">
  <numFmts count="2">
    <numFmt numFmtId="164" formatCode="General"/>
    <numFmt numFmtId="165" formatCode="0.0%"/>
  </numFmts>
  <fonts count="8">
    <font>
      <sz val="11"/>
      <color theme="1"/>
      <name val="Calibri"/>
      <family val="2"/>
      <charset val="1"/>
    </font>
    <font>
      <sz val="10"/>
      <name val="Arial"/>
      <family val="0"/>
    </font>
    <font>
      <sz val="10"/>
      <name val="Arial"/>
      <family val="0"/>
    </font>
    <font>
      <sz val="10"/>
      <name val="Arial"/>
      <family val="0"/>
    </font>
    <font>
      <b val="true"/>
      <sz val="14"/>
      <name val="Arial"/>
      <family val="0"/>
      <charset val="1"/>
    </font>
    <font>
      <sz val="11"/>
      <name val="Arial"/>
      <family val="0"/>
      <charset val="1"/>
    </font>
    <font>
      <b val="true"/>
      <sz val="11"/>
      <name val="Arial"/>
      <family val="0"/>
      <charset val="1"/>
    </font>
    <font>
      <sz val="10"/>
      <name val="Arial"/>
      <family val="0"/>
      <charset val="1"/>
    </font>
  </fonts>
  <fills count="3">
    <fill>
      <patternFill patternType="none"/>
    </fill>
    <fill>
      <patternFill patternType="gray125"/>
    </fill>
    <fill>
      <patternFill patternType="solid">
        <fgColor rgb="FFDDDDDD"/>
        <bgColor rgb="FFCCFF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6" fillId="2" borderId="0" xfId="0" applyFont="true" applyBorder="false" applyAlignment="true" applyProtection="false">
      <alignment horizontal="general" vertical="top" textRotation="0" wrapText="true" indent="0" shrinkToFit="false"/>
      <protection locked="true" hidden="false"/>
    </xf>
    <xf numFmtId="165" fontId="5"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fgColor rgb="FFDDDDDD"/>
          <bgColor rgb="FF000000"/>
        </patternFill>
      </fill>
    </dxf>
    <dxf>
      <fill>
        <patternFill patternType="solid">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2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 min="2" style="1" width="120"/>
  </cols>
  <sheetData>
    <row r="1" customFormat="false" ht="32.25" hidden="false" customHeight="true" outlineLevel="0" collapsed="false">
      <c r="A1" s="2" t="s">
        <v>0</v>
      </c>
      <c r="B1" s="3"/>
    </row>
    <row r="2" customFormat="false" ht="15" hidden="false" customHeight="true" outlineLevel="0" collapsed="false">
      <c r="A2" s="3"/>
      <c r="B2" s="3"/>
    </row>
    <row r="3" customFormat="false" ht="26.25" hidden="false" customHeight="true" outlineLevel="0" collapsed="false">
      <c r="A3" s="3" t="s">
        <v>1</v>
      </c>
      <c r="B3" s="3" t="s">
        <v>2</v>
      </c>
    </row>
    <row r="4" customFormat="false" ht="39" hidden="false" customHeight="true" outlineLevel="0" collapsed="false">
      <c r="A4" s="3" t="s">
        <v>3</v>
      </c>
      <c r="B4" s="3" t="s">
        <v>4</v>
      </c>
    </row>
    <row r="5" customFormat="false" ht="26.25" hidden="false" customHeight="true" outlineLevel="0" collapsed="false">
      <c r="A5" s="3" t="s">
        <v>5</v>
      </c>
      <c r="B5" s="3" t="s">
        <v>6</v>
      </c>
    </row>
    <row r="6" customFormat="false" ht="15" hidden="false" customHeight="true" outlineLevel="0" collapsed="false">
      <c r="A6" s="3"/>
      <c r="B6" s="3"/>
    </row>
    <row r="7" customFormat="false" ht="15" hidden="false" customHeight="true" outlineLevel="0" collapsed="false">
      <c r="A7" s="4" t="s">
        <v>7</v>
      </c>
      <c r="B7" s="3"/>
    </row>
    <row r="8" customFormat="false" ht="15" hidden="false" customHeight="true" outlineLevel="0" collapsed="false">
      <c r="A8" s="3" t="s">
        <v>8</v>
      </c>
      <c r="B8" s="3" t="s">
        <v>9</v>
      </c>
    </row>
    <row r="9" customFormat="false" ht="15" hidden="false" customHeight="true" outlineLevel="0" collapsed="false">
      <c r="A9" s="3" t="s">
        <v>10</v>
      </c>
      <c r="B9" s="3" t="s">
        <v>11</v>
      </c>
    </row>
    <row r="10" customFormat="false" ht="15" hidden="false" customHeight="true" outlineLevel="0" collapsed="false">
      <c r="A10" s="3" t="s">
        <v>12</v>
      </c>
      <c r="B10" s="3" t="s">
        <v>13</v>
      </c>
    </row>
    <row r="11" customFormat="false" ht="26.25" hidden="false" customHeight="true" outlineLevel="0" collapsed="false">
      <c r="A11" s="3" t="s">
        <v>14</v>
      </c>
      <c r="B11" s="3" t="s">
        <v>15</v>
      </c>
    </row>
    <row r="12" customFormat="false" ht="15" hidden="false" customHeight="true" outlineLevel="0" collapsed="false">
      <c r="A12" s="3" t="s">
        <v>16</v>
      </c>
      <c r="B12" s="3" t="s">
        <v>17</v>
      </c>
    </row>
    <row r="13" customFormat="false" ht="15" hidden="false" customHeight="true" outlineLevel="0" collapsed="false">
      <c r="A13" s="3" t="s">
        <v>18</v>
      </c>
      <c r="B13" s="3" t="s">
        <v>19</v>
      </c>
    </row>
    <row r="14" customFormat="false" ht="15" hidden="false" customHeight="true" outlineLevel="0" collapsed="false">
      <c r="A14" s="3" t="s">
        <v>20</v>
      </c>
      <c r="B14" s="3" t="s">
        <v>21</v>
      </c>
    </row>
    <row r="15" customFormat="false" ht="26.25" hidden="false" customHeight="true" outlineLevel="0" collapsed="false">
      <c r="A15" s="3" t="s">
        <v>22</v>
      </c>
      <c r="B15" s="3" t="s">
        <v>23</v>
      </c>
    </row>
    <row r="16" customFormat="false" ht="15" hidden="false" customHeight="true" outlineLevel="0" collapsed="false">
      <c r="A16" s="3" t="s">
        <v>24</v>
      </c>
      <c r="B16" s="3" t="s">
        <v>25</v>
      </c>
    </row>
    <row r="17" customFormat="false" ht="15" hidden="false" customHeight="true" outlineLevel="0" collapsed="false">
      <c r="A17" s="3"/>
      <c r="B17" s="3"/>
    </row>
    <row r="18" customFormat="false" ht="15" hidden="false" customHeight="true" outlineLevel="0" collapsed="false">
      <c r="A18" s="4" t="s">
        <v>26</v>
      </c>
      <c r="B18" s="3"/>
    </row>
    <row r="19" customFormat="false" ht="26.25" hidden="false" customHeight="true" outlineLevel="0" collapsed="false">
      <c r="A19" s="3"/>
      <c r="B19" s="3" t="s">
        <v>27</v>
      </c>
    </row>
    <row r="20" customFormat="false" ht="15" hidden="false" customHeight="true" outlineLevel="0" collapsed="false">
      <c r="A20" s="3"/>
      <c r="B20" s="3" t="s">
        <v>28</v>
      </c>
    </row>
    <row r="21" customFormat="false" ht="26.25" hidden="false" customHeight="true" outlineLevel="0" collapsed="false">
      <c r="A21" s="3"/>
      <c r="B21" s="3" t="s">
        <v>29</v>
      </c>
    </row>
    <row r="22" customFormat="false" ht="15" hidden="false" customHeight="true" outlineLevel="0" collapsed="false">
      <c r="A22" s="3"/>
      <c r="B22" s="3" t="s">
        <v>30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4"/>
    <col collapsed="false" customWidth="true" hidden="false" outlineLevel="0" max="4" min="3" style="1" width="20"/>
    <col collapsed="false" customWidth="true" hidden="false" outlineLevel="0" max="5" min="5" style="1" width="18"/>
    <col collapsed="false" customWidth="true" hidden="false" outlineLevel="0" max="7" min="6" style="1" width="20"/>
  </cols>
  <sheetData>
    <row r="1" customFormat="false" ht="17.25" hidden="false" customHeight="true" outlineLevel="0" collapsed="false">
      <c r="A1" s="2" t="s">
        <v>31</v>
      </c>
      <c r="B1" s="3"/>
      <c r="C1" s="3"/>
      <c r="D1" s="3"/>
      <c r="E1" s="3"/>
      <c r="F1" s="3"/>
      <c r="G1" s="3"/>
    </row>
    <row r="2" customFormat="false" ht="39" hidden="false" customHeight="true" outlineLevel="0" collapsed="false">
      <c r="A2" s="3" t="s">
        <v>32</v>
      </c>
      <c r="B2" s="3"/>
      <c r="C2" s="3"/>
      <c r="D2" s="3"/>
      <c r="E2" s="3"/>
      <c r="F2" s="3"/>
      <c r="G2" s="3"/>
    </row>
    <row r="3" customFormat="false" ht="15" hidden="false" customHeight="true" outlineLevel="0" collapsed="false">
      <c r="A3" s="3"/>
      <c r="B3" s="3"/>
      <c r="C3" s="3"/>
      <c r="D3" s="3"/>
      <c r="E3" s="3"/>
      <c r="F3" s="3"/>
      <c r="G3" s="3"/>
    </row>
    <row r="4" customFormat="false" ht="15" hidden="false" customHeight="true" outlineLevel="0" collapsed="false">
      <c r="A4" s="4" t="s">
        <v>33</v>
      </c>
      <c r="B4" s="3"/>
      <c r="C4" s="3"/>
      <c r="D4" s="3"/>
      <c r="E4" s="3"/>
      <c r="F4" s="3"/>
      <c r="G4" s="3"/>
    </row>
    <row r="5" customFormat="false" ht="39" hidden="false" customHeight="true" outlineLevel="0" collapsed="false">
      <c r="A5" s="5" t="s">
        <v>34</v>
      </c>
      <c r="B5" s="5" t="s">
        <v>35</v>
      </c>
      <c r="C5" s="5" t="s">
        <v>36</v>
      </c>
      <c r="D5" s="5" t="s">
        <v>37</v>
      </c>
      <c r="E5" s="5" t="s">
        <v>38</v>
      </c>
      <c r="F5" s="5" t="s">
        <v>39</v>
      </c>
      <c r="G5" s="5" t="s">
        <v>40</v>
      </c>
    </row>
    <row r="6" customFormat="false" ht="15" hidden="false" customHeight="true" outlineLevel="0" collapsed="false">
      <c r="A6" s="3" t="s">
        <v>41</v>
      </c>
      <c r="B6" s="3" t="n">
        <f aca="false">COUNTIF(Audit!$A$2:$A$451,$A6)</f>
        <v>8</v>
      </c>
      <c r="C6" s="3" t="n">
        <f aca="false">COUNTIFS(Audit!$A$2:$A$451,$A6,Audit!$H$2:$H$451,"secondary interpreter")</f>
        <v>8</v>
      </c>
      <c r="D6" s="3" t="n">
        <f aca="false">COUNTIFS(Audit!$A$2:$A$451,$A6,Audit!$H$2:$H$451,"primary (Tillich/Wieman)")</f>
        <v>0</v>
      </c>
      <c r="E6" s="3" t="n">
        <f aca="false">SUMIFS(Audit!$K$2:$K$451,Audit!$A$2:$A$451,$A6)</f>
        <v>347</v>
      </c>
      <c r="F6" s="3" t="n">
        <f aca="false">SUMIFS(Audit!$K$2:$K$451,Audit!$A$2:$A$451,$A6,Audit!$H$2:$H$451,"secondary interpreter")</f>
        <v>347</v>
      </c>
      <c r="G6" s="3" t="n">
        <f aca="false">COUNTIFS(Audit!$A$2:$A$451,$A6,Audit!$L$2:$L$451,"&gt;=10")</f>
        <v>2</v>
      </c>
    </row>
    <row r="7" customFormat="false" ht="15" hidden="false" customHeight="true" outlineLevel="0" collapsed="false">
      <c r="A7" s="3" t="s">
        <v>42</v>
      </c>
      <c r="B7" s="3" t="n">
        <f aca="false">COUNTIF(Audit!$A$2:$A$451,$A7)</f>
        <v>84</v>
      </c>
      <c r="C7" s="3" t="n">
        <f aca="false">COUNTIFS(Audit!$A$2:$A$451,$A7,Audit!$H$2:$H$451,"secondary interpreter")</f>
        <v>38</v>
      </c>
      <c r="D7" s="3" t="n">
        <f aca="false">COUNTIFS(Audit!$A$2:$A$451,$A7,Audit!$H$2:$H$451,"primary (Tillich/Wieman)")</f>
        <v>46</v>
      </c>
      <c r="E7" s="3" t="n">
        <f aca="false">SUMIFS(Audit!$K$2:$K$451,Audit!$A$2:$A$451,$A7)</f>
        <v>4421</v>
      </c>
      <c r="F7" s="3" t="n">
        <f aca="false">SUMIFS(Audit!$K$2:$K$451,Audit!$A$2:$A$451,$A7,Audit!$H$2:$H$451,"secondary interpreter")</f>
        <v>2163</v>
      </c>
      <c r="G7" s="3" t="n">
        <f aca="false">COUNTIFS(Audit!$A$2:$A$451,$A7,Audit!$L$2:$L$451,"&gt;=10")</f>
        <v>48</v>
      </c>
    </row>
    <row r="8" customFormat="false" ht="15" hidden="false" customHeight="true" outlineLevel="0" collapsed="false">
      <c r="A8" s="3" t="s">
        <v>43</v>
      </c>
      <c r="B8" s="3" t="n">
        <f aca="false">COUNTIF(Audit!$A$2:$A$451,$A8)</f>
        <v>200</v>
      </c>
      <c r="C8" s="3" t="n">
        <f aca="false">COUNTIFS(Audit!$A$2:$A$451,$A8,Audit!$H$2:$H$451,"secondary interpreter")</f>
        <v>111</v>
      </c>
      <c r="D8" s="3" t="n">
        <f aca="false">COUNTIFS(Audit!$A$2:$A$451,$A8,Audit!$H$2:$H$451,"primary (Tillich/Wieman)")</f>
        <v>87</v>
      </c>
      <c r="E8" s="3" t="n">
        <f aca="false">SUMIFS(Audit!$K$2:$K$451,Audit!$A$2:$A$451,$A8)</f>
        <v>10447</v>
      </c>
      <c r="F8" s="3" t="n">
        <f aca="false">SUMIFS(Audit!$K$2:$K$451,Audit!$A$2:$A$451,$A8,Audit!$H$2:$H$451,"secondary interpreter")</f>
        <v>5980</v>
      </c>
      <c r="G8" s="3" t="n">
        <f aca="false">COUNTIFS(Audit!$A$2:$A$451,$A8,Audit!$L$2:$L$451,"&gt;=10")</f>
        <v>116</v>
      </c>
    </row>
    <row r="9" customFormat="false" ht="15" hidden="false" customHeight="true" outlineLevel="0" collapsed="false">
      <c r="A9" s="3" t="s">
        <v>44</v>
      </c>
      <c r="B9" s="3" t="n">
        <f aca="false">COUNTIF(Audit!$A$2:$A$451,$A9)</f>
        <v>116</v>
      </c>
      <c r="C9" s="3" t="n">
        <f aca="false">COUNTIFS(Audit!$A$2:$A$451,$A9,Audit!$H$2:$H$451,"secondary interpreter")</f>
        <v>11</v>
      </c>
      <c r="D9" s="3" t="n">
        <f aca="false">COUNTIFS(Audit!$A$2:$A$451,$A9,Audit!$H$2:$H$451,"primary (Tillich/Wieman)")</f>
        <v>103</v>
      </c>
      <c r="E9" s="3" t="n">
        <f aca="false">SUMIFS(Audit!$K$2:$K$451,Audit!$A$2:$A$451,$A9)</f>
        <v>6907</v>
      </c>
      <c r="F9" s="3" t="n">
        <f aca="false">SUMIFS(Audit!$K$2:$K$451,Audit!$A$2:$A$451,$A9,Audit!$H$2:$H$451,"secondary interpreter")</f>
        <v>983</v>
      </c>
      <c r="G9" s="3" t="n">
        <f aca="false">COUNTIFS(Audit!$A$2:$A$451,$A9,Audit!$L$2:$L$451,"&gt;=10")</f>
        <v>77</v>
      </c>
    </row>
    <row r="10" customFormat="false" ht="15" hidden="false" customHeight="true" outlineLevel="0" collapsed="false">
      <c r="A10" s="3" t="s">
        <v>45</v>
      </c>
      <c r="B10" s="3" t="n">
        <f aca="false">COUNTIF(Audit!$A$2:$A$451,$A10)</f>
        <v>41</v>
      </c>
      <c r="C10" s="3" t="n">
        <f aca="false">COUNTIFS(Audit!$A$2:$A$451,$A10,Audit!$H$2:$H$451,"secondary interpreter")</f>
        <v>19</v>
      </c>
      <c r="D10" s="3" t="n">
        <f aca="false">COUNTIFS(Audit!$A$2:$A$451,$A10,Audit!$H$2:$H$451,"primary (Tillich/Wieman)")</f>
        <v>4</v>
      </c>
      <c r="E10" s="3" t="n">
        <f aca="false">SUMIFS(Audit!$K$2:$K$451,Audit!$A$2:$A$451,$A10)</f>
        <v>1442</v>
      </c>
      <c r="F10" s="3" t="n">
        <f aca="false">SUMIFS(Audit!$K$2:$K$451,Audit!$A$2:$A$451,$A10,Audit!$H$2:$H$451,"secondary interpreter")</f>
        <v>1110</v>
      </c>
      <c r="G10" s="3" t="n">
        <f aca="false">COUNTIFS(Audit!$A$2:$A$451,$A10,Audit!$L$2:$L$451,"&gt;=10")</f>
        <v>10</v>
      </c>
    </row>
    <row r="11" customFormat="false" ht="15" hidden="false" customHeight="true" outlineLevel="0" collapsed="false">
      <c r="A11" s="3" t="s">
        <v>46</v>
      </c>
      <c r="B11" s="3" t="n">
        <f aca="false">COUNTIF(Audit!$A$2:$A$451,$A11)</f>
        <v>1</v>
      </c>
      <c r="C11" s="3" t="n">
        <f aca="false">COUNTIFS(Audit!$A$2:$A$451,$A11,Audit!$H$2:$H$451,"secondary interpreter")</f>
        <v>0</v>
      </c>
      <c r="D11" s="3" t="n">
        <f aca="false">COUNTIFS(Audit!$A$2:$A$451,$A11,Audit!$H$2:$H$451,"primary (Tillich/Wieman)")</f>
        <v>1</v>
      </c>
      <c r="E11" s="3" t="n">
        <f aca="false">SUMIFS(Audit!$K$2:$K$451,Audit!$A$2:$A$451,$A11)</f>
        <v>0</v>
      </c>
      <c r="F11" s="3" t="n">
        <f aca="false">SUMIFS(Audit!$K$2:$K$451,Audit!$A$2:$A$451,$A11,Audit!$H$2:$H$451,"secondary interpreter")</f>
        <v>0</v>
      </c>
      <c r="G11" s="3" t="n">
        <f aca="false">COUNTIFS(Audit!$A$2:$A$451,$A11,Audit!$L$2:$L$451,"&gt;=10")</f>
        <v>0</v>
      </c>
    </row>
    <row r="12" customFormat="false" ht="15" hidden="false" customHeight="true" outlineLevel="0" collapsed="false">
      <c r="A12" s="3" t="s">
        <v>47</v>
      </c>
      <c r="B12" s="3" t="n">
        <f aca="false">SUM(B6:B11)</f>
        <v>450</v>
      </c>
      <c r="C12" s="3" t="n">
        <f aca="false">SUM(C6:C11)</f>
        <v>187</v>
      </c>
      <c r="D12" s="3" t="n">
        <f aca="false">SUM(D6:D11)</f>
        <v>241</v>
      </c>
      <c r="E12" s="3" t="n">
        <f aca="false">SUM(E6:E11)</f>
        <v>23564</v>
      </c>
      <c r="F12" s="3" t="n">
        <f aca="false">SUM(F6:F11)</f>
        <v>10583</v>
      </c>
      <c r="G12" s="3" t="n">
        <f aca="false">SUM(G6:G11)</f>
        <v>253</v>
      </c>
    </row>
    <row r="13" customFormat="false" ht="15" hidden="false" customHeight="true" outlineLevel="0" collapsed="false">
      <c r="A13" s="3"/>
      <c r="B13" s="3"/>
      <c r="C13" s="3"/>
      <c r="D13" s="3"/>
      <c r="E13" s="3"/>
      <c r="F13" s="3"/>
      <c r="G13" s="3"/>
    </row>
    <row r="14" customFormat="false" ht="39" hidden="false" customHeight="true" outlineLevel="0" collapsed="false">
      <c r="A14" s="4" t="s">
        <v>48</v>
      </c>
      <c r="B14" s="3"/>
      <c r="C14" s="3"/>
      <c r="D14" s="3"/>
      <c r="E14" s="3"/>
      <c r="F14" s="3"/>
      <c r="G14" s="3"/>
    </row>
    <row r="15" customFormat="false" ht="26.25" hidden="false" customHeight="true" outlineLevel="0" collapsed="false">
      <c r="A15" s="5" t="s">
        <v>14</v>
      </c>
      <c r="B15" s="5" t="s">
        <v>49</v>
      </c>
      <c r="C15" s="5" t="s">
        <v>50</v>
      </c>
      <c r="D15" s="5" t="s">
        <v>51</v>
      </c>
      <c r="E15" s="5" t="s">
        <v>38</v>
      </c>
      <c r="F15" s="5" t="s">
        <v>39</v>
      </c>
      <c r="G15" s="5" t="s">
        <v>52</v>
      </c>
    </row>
    <row r="16" customFormat="false" ht="15" hidden="false" customHeight="true" outlineLevel="0" collapsed="false">
      <c r="A16" s="3" t="s">
        <v>53</v>
      </c>
      <c r="B16" s="3" t="n">
        <f aca="false">COUNTIF(Audit!$E$2:$E$451,$A16)</f>
        <v>389</v>
      </c>
      <c r="C16" s="3" t="n">
        <f aca="false">COUNTIFS(Audit!$E$2:$E$451,$A16,Audit!$H$2:$H$451,"secondary interpreter")</f>
        <v>153</v>
      </c>
      <c r="D16" s="3" t="n">
        <f aca="false">COUNTIFS(Audit!$E$2:$E$451,$A16,Audit!$H$2:$H$451,"primary (Tillich/Wieman)")</f>
        <v>232</v>
      </c>
      <c r="E16" s="3" t="n">
        <f aca="false">SUMIFS(Audit!$K$2:$K$451,Audit!$E$2:$E$451,$A16)</f>
        <v>21166</v>
      </c>
      <c r="F16" s="3" t="n">
        <f aca="false">SUMIFS(Audit!$K$2:$K$451,Audit!$E$2:$E$451,$A16,Audit!$H$2:$H$451,"secondary interpreter")</f>
        <v>8665</v>
      </c>
      <c r="G16" s="6" t="n">
        <f aca="false">IFERROR(F16/E16,"")</f>
        <v>0.409382972692053</v>
      </c>
    </row>
    <row r="17" customFormat="false" ht="15" hidden="false" customHeight="true" outlineLevel="0" collapsed="false">
      <c r="A17" s="3" t="s">
        <v>54</v>
      </c>
      <c r="B17" s="3" t="n">
        <f aca="false">COUNTIF(Audit!$E$2:$E$451,$A17)</f>
        <v>61</v>
      </c>
      <c r="C17" s="3" t="n">
        <f aca="false">COUNTIFS(Audit!$E$2:$E$451,$A17,Audit!$H$2:$H$451,"secondary interpreter")</f>
        <v>34</v>
      </c>
      <c r="D17" s="3" t="n">
        <f aca="false">COUNTIFS(Audit!$E$2:$E$451,$A17,Audit!$H$2:$H$451,"primary (Tillich/Wieman)")</f>
        <v>9</v>
      </c>
      <c r="E17" s="3" t="n">
        <f aca="false">SUMIFS(Audit!$K$2:$K$451,Audit!$E$2:$E$451,$A17)</f>
        <v>2398</v>
      </c>
      <c r="F17" s="3" t="n">
        <f aca="false">SUMIFS(Audit!$K$2:$K$451,Audit!$E$2:$E$451,$A17,Audit!$H$2:$H$451,"secondary interpreter")</f>
        <v>1918</v>
      </c>
      <c r="G17" s="6" t="n">
        <f aca="false">IFERROR(F17/E17,"")</f>
        <v>0.799833194328607</v>
      </c>
    </row>
    <row r="18" customFormat="false" ht="15" hidden="false" customHeight="true" outlineLevel="0" collapsed="false">
      <c r="A18" s="3"/>
      <c r="B18" s="3"/>
      <c r="C18" s="3"/>
      <c r="D18" s="3"/>
      <c r="E18" s="3"/>
      <c r="F18" s="3"/>
      <c r="G18" s="3"/>
    </row>
    <row r="19" customFormat="false" ht="26.25" hidden="false" customHeight="true" outlineLevel="0" collapsed="false">
      <c r="A19" s="4" t="s">
        <v>55</v>
      </c>
      <c r="B19" s="3"/>
      <c r="C19" s="3"/>
      <c r="D19" s="3"/>
      <c r="E19" s="3"/>
      <c r="F19" s="3"/>
      <c r="G19" s="3"/>
    </row>
    <row r="20" customFormat="false" ht="39" hidden="false" customHeight="true" outlineLevel="0" collapsed="false">
      <c r="A20" s="5" t="s">
        <v>56</v>
      </c>
      <c r="B20" s="5" t="s">
        <v>49</v>
      </c>
      <c r="C20" s="5" t="s">
        <v>38</v>
      </c>
      <c r="D20" s="5" t="s">
        <v>57</v>
      </c>
      <c r="E20" s="5" t="s">
        <v>58</v>
      </c>
      <c r="F20" s="5" t="s">
        <v>59</v>
      </c>
      <c r="G20" s="3"/>
    </row>
    <row r="21" customFormat="false" ht="15" hidden="false" customHeight="true" outlineLevel="0" collapsed="false">
      <c r="A21" s="3" t="s">
        <v>60</v>
      </c>
      <c r="B21" s="3" t="n">
        <f aca="false">COUNTIF(Audit!$G$2:$G$451,$A21)</f>
        <v>80</v>
      </c>
      <c r="C21" s="3" t="n">
        <f aca="false">SUMIFS(Audit!$K$2:$K$451,Audit!$G$2:$G$451,$A21)</f>
        <v>3749</v>
      </c>
      <c r="D21" s="3" t="n">
        <f aca="false">COUNTIFS(Audit!$G$2:$G$451,$A21,Audit!$L$2:$L$451,"&gt;=10")</f>
        <v>38</v>
      </c>
      <c r="E21" s="3" t="n">
        <f aca="false">COUNTIFS(Audit!$G$2:$G$451,$A21,Audit!$E$2:$E$451,"comparison and criticism")</f>
        <v>10</v>
      </c>
      <c r="F21" s="3" t="n">
        <f aca="false">COUNTIFS(Audit!$G$2:$G$451,$A21,Audit!$M$2:$M$451,"yes")</f>
        <v>12</v>
      </c>
      <c r="G21" s="3"/>
    </row>
    <row r="22" customFormat="false" ht="15" hidden="false" customHeight="true" outlineLevel="0" collapsed="false">
      <c r="A22" s="3" t="s">
        <v>61</v>
      </c>
      <c r="B22" s="3" t="n">
        <f aca="false">COUNTIF(Audit!$G$2:$G$451,$A22)</f>
        <v>30</v>
      </c>
      <c r="C22" s="3" t="n">
        <f aca="false">SUMIFS(Audit!$K$2:$K$451,Audit!$G$2:$G$451,$A22)</f>
        <v>1758</v>
      </c>
      <c r="D22" s="3" t="n">
        <f aca="false">COUNTIFS(Audit!$G$2:$G$451,$A22,Audit!$L$2:$L$451,"&gt;=10")</f>
        <v>24</v>
      </c>
      <c r="E22" s="3" t="n">
        <f aca="false">COUNTIFS(Audit!$G$2:$G$451,$A22,Audit!$E$2:$E$451,"comparison and criticism")</f>
        <v>0</v>
      </c>
      <c r="F22" s="3" t="n">
        <f aca="false">COUNTIFS(Audit!$G$2:$G$451,$A22,Audit!$M$2:$M$451,"yes")</f>
        <v>0</v>
      </c>
      <c r="G22" s="3"/>
    </row>
    <row r="23" customFormat="false" ht="15" hidden="false" customHeight="true" outlineLevel="0" collapsed="false">
      <c r="A23" s="3" t="s">
        <v>62</v>
      </c>
      <c r="B23" s="3" t="n">
        <f aca="false">COUNTIF(Audit!$G$2:$G$451,$A23)</f>
        <v>21</v>
      </c>
      <c r="C23" s="3" t="n">
        <f aca="false">SUMIFS(Audit!$K$2:$K$451,Audit!$G$2:$G$451,$A23)</f>
        <v>997</v>
      </c>
      <c r="D23" s="3" t="n">
        <f aca="false">COUNTIFS(Audit!$G$2:$G$451,$A23,Audit!$L$2:$L$451,"&gt;=10")</f>
        <v>15</v>
      </c>
      <c r="E23" s="3" t="n">
        <f aca="false">COUNTIFS(Audit!$G$2:$G$451,$A23,Audit!$E$2:$E$451,"comparison and criticism")</f>
        <v>1</v>
      </c>
      <c r="F23" s="3" t="n">
        <f aca="false">COUNTIFS(Audit!$G$2:$G$451,$A23,Audit!$M$2:$M$451,"yes")</f>
        <v>4</v>
      </c>
      <c r="G23" s="3"/>
    </row>
    <row r="24" customFormat="false" ht="15" hidden="false" customHeight="true" outlineLevel="0" collapsed="false">
      <c r="A24" s="3" t="s">
        <v>63</v>
      </c>
      <c r="B24" s="3" t="n">
        <f aca="false">COUNTIF(Audit!$G$2:$G$451,$A24)</f>
        <v>14</v>
      </c>
      <c r="C24" s="3" t="n">
        <f aca="false">SUMIFS(Audit!$K$2:$K$451,Audit!$G$2:$G$451,$A24)</f>
        <v>1017</v>
      </c>
      <c r="D24" s="3" t="n">
        <f aca="false">COUNTIFS(Audit!$G$2:$G$451,$A24,Audit!$L$2:$L$451,"&gt;=10")</f>
        <v>12</v>
      </c>
      <c r="E24" s="3" t="n">
        <f aca="false">COUNTIFS(Audit!$G$2:$G$451,$A24,Audit!$E$2:$E$451,"comparison and criticism")</f>
        <v>4</v>
      </c>
      <c r="F24" s="3" t="n">
        <f aca="false">COUNTIFS(Audit!$G$2:$G$451,$A24,Audit!$M$2:$M$451,"yes")</f>
        <v>2</v>
      </c>
      <c r="G24" s="3"/>
    </row>
    <row r="25" customFormat="false" ht="15" hidden="false" customHeight="true" outlineLevel="0" collapsed="false">
      <c r="A25" s="3" t="s">
        <v>64</v>
      </c>
      <c r="B25" s="3" t="n">
        <f aca="false">COUNTIF(Audit!$G$2:$G$451,$A25)</f>
        <v>12</v>
      </c>
      <c r="C25" s="3" t="n">
        <f aca="false">SUMIFS(Audit!$K$2:$K$451,Audit!$G$2:$G$451,$A25)</f>
        <v>647</v>
      </c>
      <c r="D25" s="3" t="n">
        <f aca="false">COUNTIFS(Audit!$G$2:$G$451,$A25,Audit!$L$2:$L$451,"&gt;=10")</f>
        <v>5</v>
      </c>
      <c r="E25" s="3" t="n">
        <f aca="false">COUNTIFS(Audit!$G$2:$G$451,$A25,Audit!$E$2:$E$451,"comparison and criticism")</f>
        <v>5</v>
      </c>
      <c r="F25" s="3" t="n">
        <f aca="false">COUNTIFS(Audit!$G$2:$G$451,$A25,Audit!$M$2:$M$451,"yes")</f>
        <v>2</v>
      </c>
      <c r="G25" s="3"/>
    </row>
    <row r="26" customFormat="false" ht="15" hidden="false" customHeight="true" outlineLevel="0" collapsed="false">
      <c r="A26" s="3" t="s">
        <v>65</v>
      </c>
      <c r="B26" s="3" t="n">
        <f aca="false">COUNTIF(Audit!$G$2:$G$451,$A26)</f>
        <v>9</v>
      </c>
      <c r="C26" s="3" t="n">
        <f aca="false">SUMIFS(Audit!$K$2:$K$451,Audit!$G$2:$G$451,$A26)</f>
        <v>863</v>
      </c>
      <c r="D26" s="3" t="n">
        <f aca="false">COUNTIFS(Audit!$G$2:$G$451,$A26,Audit!$L$2:$L$451,"&gt;=10")</f>
        <v>5</v>
      </c>
      <c r="E26" s="3" t="n">
        <f aca="false">COUNTIFS(Audit!$G$2:$G$451,$A26,Audit!$E$2:$E$451,"comparison and criticism")</f>
        <v>5</v>
      </c>
      <c r="F26" s="3" t="n">
        <f aca="false">COUNTIFS(Audit!$G$2:$G$451,$A26,Audit!$M$2:$M$451,"yes")</f>
        <v>1</v>
      </c>
      <c r="G26" s="3"/>
    </row>
    <row r="27" customFormat="false" ht="15" hidden="false" customHeight="true" outlineLevel="0" collapsed="false">
      <c r="A27" s="3" t="s">
        <v>66</v>
      </c>
      <c r="B27" s="3" t="n">
        <f aca="false">COUNTIF(Audit!$G$2:$G$451,$A27)</f>
        <v>8</v>
      </c>
      <c r="C27" s="3" t="n">
        <f aca="false">SUMIFS(Audit!$K$2:$K$451,Audit!$G$2:$G$451,$A27)</f>
        <v>817</v>
      </c>
      <c r="D27" s="3" t="n">
        <f aca="false">COUNTIFS(Audit!$G$2:$G$451,$A27,Audit!$L$2:$L$451,"&gt;=10")</f>
        <v>7</v>
      </c>
      <c r="E27" s="3" t="n">
        <f aca="false">COUNTIFS(Audit!$G$2:$G$451,$A27,Audit!$E$2:$E$451,"comparison and criticism")</f>
        <v>0</v>
      </c>
      <c r="F27" s="3" t="n">
        <f aca="false">COUNTIFS(Audit!$G$2:$G$451,$A27,Audit!$M$2:$M$451,"yes")</f>
        <v>0</v>
      </c>
      <c r="G27" s="3"/>
    </row>
    <row r="28" customFormat="false" ht="15" hidden="false" customHeight="true" outlineLevel="0" collapsed="false">
      <c r="A28" s="3" t="s">
        <v>67</v>
      </c>
      <c r="B28" s="3" t="n">
        <f aca="false">COUNTIF(Audit!$G$2:$G$451,$A28)</f>
        <v>2</v>
      </c>
      <c r="C28" s="3" t="n">
        <f aca="false">SUMIFS(Audit!$K$2:$K$451,Audit!$G$2:$G$451,$A28)</f>
        <v>49</v>
      </c>
      <c r="D28" s="3" t="n">
        <f aca="false">COUNTIFS(Audit!$G$2:$G$451,$A28,Audit!$L$2:$L$451,"&gt;=10")</f>
        <v>0</v>
      </c>
      <c r="E28" s="3" t="n">
        <f aca="false">COUNTIFS(Audit!$G$2:$G$451,$A28,Audit!$E$2:$E$451,"comparison and criticism")</f>
        <v>2</v>
      </c>
      <c r="F28" s="3" t="n">
        <f aca="false">COUNTIFS(Audit!$G$2:$G$451,$A28,Audit!$M$2:$M$451,"yes")</f>
        <v>2</v>
      </c>
      <c r="G28" s="3"/>
    </row>
    <row r="29" customFormat="false" ht="15" hidden="false" customHeight="true" outlineLevel="0" collapsed="false">
      <c r="A29" s="3" t="s">
        <v>68</v>
      </c>
      <c r="B29" s="3" t="n">
        <f aca="false">COUNTIF(Audit!$G$2:$G$451,$A29)</f>
        <v>2</v>
      </c>
      <c r="C29" s="3" t="n">
        <f aca="false">SUMIFS(Audit!$K$2:$K$451,Audit!$G$2:$G$451,$A29)</f>
        <v>118</v>
      </c>
      <c r="D29" s="3" t="n">
        <f aca="false">COUNTIFS(Audit!$G$2:$G$451,$A29,Audit!$L$2:$L$451,"&gt;=10")</f>
        <v>0</v>
      </c>
      <c r="E29" s="3" t="n">
        <f aca="false">COUNTIFS(Audit!$G$2:$G$451,$A29,Audit!$E$2:$E$451,"comparison and criticism")</f>
        <v>2</v>
      </c>
      <c r="F29" s="3" t="n">
        <f aca="false">COUNTIFS(Audit!$G$2:$G$451,$A29,Audit!$M$2:$M$451,"yes")</f>
        <v>1</v>
      </c>
      <c r="G29" s="3"/>
    </row>
    <row r="30" customFormat="false" ht="15" hidden="false" customHeight="true" outlineLevel="0" collapsed="false">
      <c r="A30" s="3" t="s">
        <v>69</v>
      </c>
      <c r="B30" s="3" t="n">
        <f aca="false">COUNTIF(Audit!$G$2:$G$451,$A30)</f>
        <v>115</v>
      </c>
      <c r="C30" s="3" t="n">
        <f aca="false">SUMIFS(Audit!$K$2:$K$451,Audit!$G$2:$G$451,$A30)</f>
        <v>5744</v>
      </c>
      <c r="D30" s="3" t="n">
        <f aca="false">COUNTIFS(Audit!$G$2:$G$451,$A30,Audit!$L$2:$L$451,"&gt;=10")</f>
        <v>64</v>
      </c>
      <c r="E30" s="3" t="n">
        <f aca="false">COUNTIFS(Audit!$G$2:$G$451,$A30,Audit!$E$2:$E$451,"comparison and criticism")</f>
        <v>6</v>
      </c>
      <c r="F30" s="3" t="n">
        <f aca="false">COUNTIFS(Audit!$G$2:$G$451,$A30,Audit!$M$2:$M$451,"yes")</f>
        <v>115</v>
      </c>
      <c r="G30" s="3"/>
    </row>
    <row r="31" customFormat="false" ht="15" hidden="false" customHeight="true" outlineLevel="0" collapsed="false">
      <c r="A31" s="3" t="s">
        <v>70</v>
      </c>
      <c r="B31" s="3" t="n">
        <f aca="false">COUNTIF(Audit!$G$2:$G$451,$A31)</f>
        <v>117</v>
      </c>
      <c r="C31" s="3" t="n">
        <f aca="false">SUMIFS(Audit!$K$2:$K$451,Audit!$G$2:$G$451,$A31)</f>
        <v>6662</v>
      </c>
      <c r="D31" s="3" t="n">
        <f aca="false">COUNTIFS(Audit!$G$2:$G$451,$A31,Audit!$L$2:$L$451,"&gt;=10")</f>
        <v>74</v>
      </c>
      <c r="E31" s="3" t="n">
        <f aca="false">COUNTIFS(Audit!$G$2:$G$451,$A31,Audit!$E$2:$E$451,"comparison and criticism")</f>
        <v>3</v>
      </c>
      <c r="F31" s="3" t="n">
        <f aca="false">COUNTIFS(Audit!$G$2:$G$451,$A31,Audit!$M$2:$M$451,"yes")</f>
        <v>117</v>
      </c>
      <c r="G31" s="3"/>
    </row>
    <row r="32" customFormat="false" ht="15" hidden="false" customHeight="true" outlineLevel="0" collapsed="false">
      <c r="A32" s="3"/>
      <c r="B32" s="3"/>
      <c r="C32" s="3"/>
      <c r="D32" s="3"/>
      <c r="E32" s="3"/>
      <c r="F32" s="3"/>
      <c r="G32" s="3"/>
    </row>
    <row r="33" customFormat="false" ht="15" hidden="false" customHeight="true" outlineLevel="0" collapsed="false">
      <c r="A33" s="4" t="s">
        <v>71</v>
      </c>
      <c r="B33" s="3"/>
      <c r="C33" s="3"/>
      <c r="D33" s="3"/>
      <c r="E33" s="3"/>
      <c r="F33" s="3"/>
      <c r="G33" s="3"/>
    </row>
    <row r="34" customFormat="false" ht="15" hidden="false" customHeight="true" outlineLevel="0" collapsed="false">
      <c r="A34" s="5" t="s">
        <v>72</v>
      </c>
      <c r="B34" s="5" t="s">
        <v>73</v>
      </c>
      <c r="C34" s="3"/>
      <c r="D34" s="3"/>
      <c r="E34" s="3"/>
      <c r="F34" s="3"/>
      <c r="G34" s="3"/>
    </row>
    <row r="35" customFormat="false" ht="15" hidden="false" customHeight="true" outlineLevel="0" collapsed="false">
      <c r="A35" s="3" t="s">
        <v>74</v>
      </c>
      <c r="B35" s="3" t="n">
        <f aca="false">COUNTIF(Audit!$F$2:$F$451,$A35)</f>
        <v>389</v>
      </c>
      <c r="C35" s="3"/>
      <c r="D35" s="3"/>
      <c r="E35" s="3"/>
      <c r="F35" s="3"/>
      <c r="G35" s="3"/>
    </row>
    <row r="36" customFormat="false" ht="26.25" hidden="false" customHeight="true" outlineLevel="0" collapsed="false">
      <c r="A36" s="3" t="s">
        <v>75</v>
      </c>
      <c r="B36" s="3" t="n">
        <f aca="false">COUNTIF(Audit!$F$2:$F$451,$A36)</f>
        <v>19</v>
      </c>
      <c r="C36" s="3"/>
      <c r="D36" s="3"/>
      <c r="E36" s="3"/>
      <c r="F36" s="3"/>
      <c r="G36" s="3"/>
    </row>
    <row r="37" customFormat="false" ht="15" hidden="false" customHeight="true" outlineLevel="0" collapsed="false">
      <c r="A37" s="3" t="s">
        <v>76</v>
      </c>
      <c r="B37" s="3" t="n">
        <f aca="false">COUNTIF(Audit!$F$2:$F$451,$A37)</f>
        <v>6</v>
      </c>
      <c r="C37" s="3"/>
      <c r="D37" s="3"/>
      <c r="E37" s="3"/>
      <c r="F37" s="3"/>
      <c r="G37" s="3"/>
    </row>
    <row r="38" customFormat="false" ht="15" hidden="false" customHeight="true" outlineLevel="0" collapsed="false">
      <c r="A38" s="3" t="s">
        <v>77</v>
      </c>
      <c r="B38" s="3" t="n">
        <f aca="false">COUNTIF(Audit!$F$2:$F$451,$A38)</f>
        <v>4</v>
      </c>
      <c r="C38" s="3"/>
      <c r="D38" s="3"/>
      <c r="E38" s="3"/>
      <c r="F38" s="3"/>
      <c r="G38" s="3"/>
    </row>
    <row r="39" customFormat="false" ht="15" hidden="false" customHeight="true" outlineLevel="0" collapsed="false">
      <c r="A39" s="3" t="s">
        <v>78</v>
      </c>
      <c r="B39" s="3" t="n">
        <f aca="false">COUNTIF(Audit!$F$2:$F$451,$A39)</f>
        <v>32</v>
      </c>
      <c r="C39" s="3"/>
      <c r="D39" s="3"/>
      <c r="E39" s="3"/>
      <c r="F39" s="3"/>
      <c r="G39" s="3"/>
    </row>
    <row r="40" customFormat="false" ht="15" hidden="false" customHeight="true" outlineLevel="0" collapsed="false">
      <c r="A40" s="3"/>
      <c r="B40" s="3"/>
      <c r="C40" s="3"/>
      <c r="D40" s="3"/>
      <c r="E40" s="3"/>
      <c r="F40" s="3"/>
      <c r="G40" s="3"/>
    </row>
    <row r="41" customFormat="false" ht="141" hidden="false" customHeight="true" outlineLevel="0" collapsed="false">
      <c r="A41" s="3" t="s">
        <v>79</v>
      </c>
      <c r="B41" s="3"/>
      <c r="C41" s="3"/>
      <c r="D41" s="3"/>
      <c r="E41" s="3"/>
      <c r="F41" s="3"/>
      <c r="G41" s="3"/>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13"/>
    <col collapsed="false" customWidth="true" hidden="false" outlineLevel="0" max="3" min="3" style="1" width="7"/>
    <col collapsed="false" customWidth="true" hidden="false" outlineLevel="0" max="4" min="4" style="1" width="34"/>
    <col collapsed="false" customWidth="true" hidden="false" outlineLevel="0" max="5" min="5" style="1" width="24"/>
    <col collapsed="false" customWidth="true" hidden="false" outlineLevel="0" max="6" min="6" style="1" width="26"/>
    <col collapsed="false" customWidth="true" hidden="false" outlineLevel="0" max="7" min="7" style="1" width="20"/>
    <col collapsed="false" customWidth="true" hidden="false" outlineLevel="0" max="8" min="8" style="1" width="24"/>
    <col collapsed="false" customWidth="true" hidden="false" outlineLevel="0" max="9" min="9" style="1" width="30"/>
    <col collapsed="false" customWidth="true" hidden="false" outlineLevel="0" max="10" min="10" style="1" width="13"/>
    <col collapsed="false" customWidth="true" hidden="false" outlineLevel="0" max="11" min="11" style="1" width="15"/>
    <col collapsed="false" customWidth="true" hidden="false" outlineLevel="0" max="13" min="12" style="1" width="20"/>
    <col collapsed="false" customWidth="true" hidden="false" outlineLevel="0" max="14" min="14" style="1" width="90"/>
  </cols>
  <sheetData>
    <row r="1" customFormat="false" ht="26.25" hidden="false" customHeight="true" outlineLevel="0" collapsed="false">
      <c r="A1" s="5" t="s">
        <v>34</v>
      </c>
      <c r="B1" s="5" t="s">
        <v>8</v>
      </c>
      <c r="C1" s="5" t="s">
        <v>10</v>
      </c>
      <c r="D1" s="5" t="s">
        <v>12</v>
      </c>
      <c r="E1" s="5" t="s">
        <v>14</v>
      </c>
      <c r="F1" s="5" t="s">
        <v>16</v>
      </c>
      <c r="G1" s="5" t="s">
        <v>80</v>
      </c>
      <c r="H1" s="5" t="s">
        <v>18</v>
      </c>
      <c r="I1" s="5" t="s">
        <v>81</v>
      </c>
      <c r="J1" s="5" t="s">
        <v>82</v>
      </c>
      <c r="K1" s="5" t="s">
        <v>20</v>
      </c>
      <c r="L1" s="5" t="s">
        <v>22</v>
      </c>
      <c r="M1" s="5" t="s">
        <v>24</v>
      </c>
      <c r="N1" s="5" t="s">
        <v>83</v>
      </c>
    </row>
    <row r="2" customFormat="false" ht="15" hidden="false" customHeight="true" outlineLevel="0" collapsed="false">
      <c r="A2" s="7" t="s">
        <v>41</v>
      </c>
      <c r="B2" s="7" t="n">
        <v>345</v>
      </c>
      <c r="C2" s="7" t="s">
        <v>84</v>
      </c>
      <c r="D2" s="7" t="s">
        <v>85</v>
      </c>
      <c r="E2" s="7" t="s">
        <v>53</v>
      </c>
      <c r="F2" s="7" t="s">
        <v>74</v>
      </c>
      <c r="G2" s="7" t="s">
        <v>64</v>
      </c>
      <c r="H2" s="7" t="s">
        <v>86</v>
      </c>
      <c r="I2" s="7"/>
      <c r="J2" s="7"/>
      <c r="K2" s="7" t="n">
        <v>28</v>
      </c>
      <c r="L2" s="7" t="n">
        <v>4</v>
      </c>
      <c r="M2" s="7" t="s">
        <v>87</v>
      </c>
      <c r="N2" s="7" t="s">
        <v>88</v>
      </c>
    </row>
    <row r="3" customFormat="false" ht="15" hidden="false" customHeight="true" outlineLevel="0" collapsed="false">
      <c r="A3" s="7" t="s">
        <v>41</v>
      </c>
      <c r="B3" s="7" t="n">
        <v>345</v>
      </c>
      <c r="C3" s="7" t="s">
        <v>89</v>
      </c>
      <c r="D3" s="7" t="s">
        <v>85</v>
      </c>
      <c r="E3" s="7" t="s">
        <v>53</v>
      </c>
      <c r="F3" s="7" t="s">
        <v>74</v>
      </c>
      <c r="G3" s="7" t="s">
        <v>64</v>
      </c>
      <c r="H3" s="7" t="s">
        <v>86</v>
      </c>
      <c r="I3" s="7"/>
      <c r="J3" s="7"/>
      <c r="K3" s="7" t="n">
        <v>4</v>
      </c>
      <c r="L3" s="7" t="n">
        <v>1</v>
      </c>
      <c r="M3" s="7" t="s">
        <v>87</v>
      </c>
      <c r="N3" s="7" t="s">
        <v>90</v>
      </c>
    </row>
    <row r="4" customFormat="false" ht="15" hidden="false" customHeight="true" outlineLevel="0" collapsed="false">
      <c r="A4" s="7" t="s">
        <v>41</v>
      </c>
      <c r="B4" s="7" t="n">
        <v>346</v>
      </c>
      <c r="C4" s="7" t="s">
        <v>91</v>
      </c>
      <c r="D4" s="7" t="s">
        <v>92</v>
      </c>
      <c r="E4" s="7" t="s">
        <v>53</v>
      </c>
      <c r="F4" s="7" t="s">
        <v>74</v>
      </c>
      <c r="G4" s="7" t="s">
        <v>64</v>
      </c>
      <c r="H4" s="7" t="s">
        <v>86</v>
      </c>
      <c r="I4" s="7"/>
      <c r="J4" s="7"/>
      <c r="K4" s="7" t="n">
        <v>47</v>
      </c>
      <c r="L4" s="7" t="n">
        <v>21</v>
      </c>
      <c r="M4" s="7" t="s">
        <v>93</v>
      </c>
      <c r="N4" s="7" t="s">
        <v>94</v>
      </c>
    </row>
    <row r="5" customFormat="false" ht="15" hidden="false" customHeight="true" outlineLevel="0" collapsed="false">
      <c r="A5" s="7" t="s">
        <v>41</v>
      </c>
      <c r="B5" s="7" t="n">
        <v>346</v>
      </c>
      <c r="C5" s="7" t="s">
        <v>95</v>
      </c>
      <c r="D5" s="7" t="s">
        <v>92</v>
      </c>
      <c r="E5" s="7" t="s">
        <v>53</v>
      </c>
      <c r="F5" s="7" t="s">
        <v>74</v>
      </c>
      <c r="G5" s="7" t="s">
        <v>64</v>
      </c>
      <c r="H5" s="7" t="s">
        <v>86</v>
      </c>
      <c r="I5" s="7"/>
      <c r="J5" s="7"/>
      <c r="K5" s="7" t="n">
        <v>35</v>
      </c>
      <c r="L5" s="7" t="n">
        <v>6</v>
      </c>
      <c r="M5" s="7" t="s">
        <v>93</v>
      </c>
      <c r="N5" s="7" t="s">
        <v>96</v>
      </c>
    </row>
    <row r="6" customFormat="false" ht="15" hidden="false" customHeight="true" outlineLevel="0" collapsed="false">
      <c r="A6" s="7" t="s">
        <v>41</v>
      </c>
      <c r="B6" s="7" t="n">
        <v>347</v>
      </c>
      <c r="C6" s="7" t="s">
        <v>97</v>
      </c>
      <c r="D6" s="7" t="s">
        <v>98</v>
      </c>
      <c r="E6" s="7" t="s">
        <v>53</v>
      </c>
      <c r="F6" s="7" t="s">
        <v>74</v>
      </c>
      <c r="G6" s="7" t="s">
        <v>60</v>
      </c>
      <c r="H6" s="7" t="s">
        <v>86</v>
      </c>
      <c r="I6" s="7"/>
      <c r="J6" s="7"/>
      <c r="K6" s="7" t="n">
        <v>121</v>
      </c>
      <c r="L6" s="7" t="n">
        <v>14</v>
      </c>
      <c r="M6" s="7" t="s">
        <v>87</v>
      </c>
      <c r="N6" s="7" t="s">
        <v>99</v>
      </c>
    </row>
    <row r="7" customFormat="false" ht="15" hidden="false" customHeight="true" outlineLevel="0" collapsed="false">
      <c r="A7" s="7" t="s">
        <v>41</v>
      </c>
      <c r="B7" s="7" t="n">
        <v>348</v>
      </c>
      <c r="C7" s="7" t="s">
        <v>100</v>
      </c>
      <c r="D7" s="7" t="s">
        <v>101</v>
      </c>
      <c r="E7" s="7" t="s">
        <v>53</v>
      </c>
      <c r="F7" s="7" t="s">
        <v>74</v>
      </c>
      <c r="G7" s="7" t="s">
        <v>102</v>
      </c>
      <c r="H7" s="7" t="s">
        <v>86</v>
      </c>
      <c r="I7" s="7"/>
      <c r="J7" s="7"/>
      <c r="K7" s="7" t="n">
        <v>91</v>
      </c>
      <c r="L7" s="7" t="n">
        <v>6</v>
      </c>
      <c r="M7" s="7" t="s">
        <v>87</v>
      </c>
      <c r="N7" s="7" t="s">
        <v>103</v>
      </c>
    </row>
    <row r="8" customFormat="false" ht="15" hidden="false" customHeight="true" outlineLevel="0" collapsed="false">
      <c r="A8" s="7" t="s">
        <v>41</v>
      </c>
      <c r="B8" s="7" t="n">
        <v>349</v>
      </c>
      <c r="C8" s="7" t="s">
        <v>104</v>
      </c>
      <c r="D8" s="7" t="s">
        <v>101</v>
      </c>
      <c r="E8" s="7" t="s">
        <v>53</v>
      </c>
      <c r="F8" s="7" t="s">
        <v>74</v>
      </c>
      <c r="G8" s="7" t="s">
        <v>60</v>
      </c>
      <c r="H8" s="7" t="s">
        <v>86</v>
      </c>
      <c r="I8" s="7"/>
      <c r="J8" s="7"/>
      <c r="K8" s="7" t="n">
        <v>21</v>
      </c>
      <c r="L8" s="7" t="n">
        <v>5</v>
      </c>
      <c r="M8" s="7" t="s">
        <v>93</v>
      </c>
      <c r="N8" s="7" t="s">
        <v>105</v>
      </c>
    </row>
    <row r="9" customFormat="false" ht="15" hidden="false" customHeight="true" outlineLevel="0" collapsed="false">
      <c r="A9" s="7" t="s">
        <v>41</v>
      </c>
      <c r="B9" s="7" t="n">
        <v>349</v>
      </c>
      <c r="C9" s="7" t="s">
        <v>106</v>
      </c>
      <c r="D9" s="7" t="s">
        <v>101</v>
      </c>
      <c r="E9" s="7" t="s">
        <v>53</v>
      </c>
      <c r="F9" s="7" t="s">
        <v>78</v>
      </c>
      <c r="G9" s="7" t="s">
        <v>62</v>
      </c>
      <c r="H9" s="7" t="s">
        <v>86</v>
      </c>
      <c r="I9" s="7"/>
      <c r="J9" s="7"/>
      <c r="K9" s="7" t="n">
        <v>0</v>
      </c>
      <c r="L9" s="7" t="n">
        <v>0</v>
      </c>
      <c r="M9" s="7" t="s">
        <v>93</v>
      </c>
      <c r="N9" s="7" t="s">
        <v>107</v>
      </c>
    </row>
    <row r="10" customFormat="false" ht="15" hidden="false" customHeight="true" outlineLevel="0" collapsed="false">
      <c r="A10" s="7" t="s">
        <v>42</v>
      </c>
      <c r="B10" s="7" t="n">
        <v>352</v>
      </c>
      <c r="C10" s="7" t="s">
        <v>89</v>
      </c>
      <c r="D10" s="7" t="s">
        <v>108</v>
      </c>
      <c r="E10" s="7" t="s">
        <v>53</v>
      </c>
      <c r="F10" s="7" t="s">
        <v>74</v>
      </c>
      <c r="G10" s="7" t="s">
        <v>69</v>
      </c>
      <c r="H10" s="7" t="s">
        <v>109</v>
      </c>
      <c r="I10" s="7"/>
      <c r="J10" s="7"/>
      <c r="K10" s="7" t="n">
        <v>51</v>
      </c>
      <c r="L10" s="7" t="n">
        <v>15</v>
      </c>
      <c r="M10" s="7" t="s">
        <v>87</v>
      </c>
      <c r="N10" s="7" t="s">
        <v>110</v>
      </c>
    </row>
    <row r="11" customFormat="false" ht="15" hidden="false" customHeight="true" outlineLevel="0" collapsed="false">
      <c r="A11" s="7" t="s">
        <v>42</v>
      </c>
      <c r="B11" s="7" t="n">
        <v>352</v>
      </c>
      <c r="C11" s="7" t="s">
        <v>91</v>
      </c>
      <c r="D11" s="7" t="s">
        <v>108</v>
      </c>
      <c r="E11" s="7" t="s">
        <v>53</v>
      </c>
      <c r="F11" s="7" t="s">
        <v>74</v>
      </c>
      <c r="G11" s="7" t="s">
        <v>69</v>
      </c>
      <c r="H11" s="7" t="s">
        <v>109</v>
      </c>
      <c r="I11" s="7" t="s">
        <v>111</v>
      </c>
      <c r="J11" s="7" t="s">
        <v>112</v>
      </c>
      <c r="K11" s="7" t="n">
        <v>20</v>
      </c>
      <c r="L11" s="7" t="n">
        <v>10</v>
      </c>
      <c r="M11" s="7" t="s">
        <v>87</v>
      </c>
      <c r="N11" s="7" t="s">
        <v>113</v>
      </c>
    </row>
    <row r="12" customFormat="false" ht="15" hidden="false" customHeight="true" outlineLevel="0" collapsed="false">
      <c r="A12" s="7" t="s">
        <v>42</v>
      </c>
      <c r="B12" s="7" t="n">
        <v>352</v>
      </c>
      <c r="C12" s="7" t="s">
        <v>95</v>
      </c>
      <c r="D12" s="7" t="s">
        <v>108</v>
      </c>
      <c r="E12" s="7" t="s">
        <v>53</v>
      </c>
      <c r="F12" s="7" t="s">
        <v>74</v>
      </c>
      <c r="G12" s="7" t="s">
        <v>69</v>
      </c>
      <c r="H12" s="7" t="s">
        <v>109</v>
      </c>
      <c r="I12" s="7" t="s">
        <v>114</v>
      </c>
      <c r="J12" s="7" t="s">
        <v>115</v>
      </c>
      <c r="K12" s="7" t="n">
        <v>36</v>
      </c>
      <c r="L12" s="7" t="n">
        <v>12</v>
      </c>
      <c r="M12" s="7" t="s">
        <v>87</v>
      </c>
      <c r="N12" s="7" t="s">
        <v>116</v>
      </c>
    </row>
    <row r="13" customFormat="false" ht="15" hidden="false" customHeight="true" outlineLevel="0" collapsed="false">
      <c r="A13" s="7" t="s">
        <v>42</v>
      </c>
      <c r="B13" s="7" t="n">
        <v>353</v>
      </c>
      <c r="C13" s="7" t="s">
        <v>97</v>
      </c>
      <c r="D13" s="7" t="s">
        <v>108</v>
      </c>
      <c r="E13" s="7" t="s">
        <v>53</v>
      </c>
      <c r="F13" s="7" t="s">
        <v>74</v>
      </c>
      <c r="G13" s="7" t="s">
        <v>60</v>
      </c>
      <c r="H13" s="7" t="s">
        <v>86</v>
      </c>
      <c r="I13" s="7"/>
      <c r="J13" s="7"/>
      <c r="K13" s="7" t="n">
        <v>13</v>
      </c>
      <c r="L13" s="7" t="n">
        <v>4</v>
      </c>
      <c r="M13" s="7" t="s">
        <v>93</v>
      </c>
      <c r="N13" s="7" t="s">
        <v>117</v>
      </c>
    </row>
    <row r="14" customFormat="false" ht="15" hidden="false" customHeight="true" outlineLevel="0" collapsed="false">
      <c r="A14" s="7" t="s">
        <v>42</v>
      </c>
      <c r="B14" s="7" t="n">
        <v>353</v>
      </c>
      <c r="C14" s="7" t="s">
        <v>100</v>
      </c>
      <c r="D14" s="7" t="s">
        <v>108</v>
      </c>
      <c r="E14" s="7" t="s">
        <v>53</v>
      </c>
      <c r="F14" s="7" t="s">
        <v>74</v>
      </c>
      <c r="G14" s="7" t="s">
        <v>69</v>
      </c>
      <c r="H14" s="7" t="s">
        <v>109</v>
      </c>
      <c r="I14" s="7" t="s">
        <v>114</v>
      </c>
      <c r="J14" s="7" t="s">
        <v>118</v>
      </c>
      <c r="K14" s="7" t="n">
        <v>21</v>
      </c>
      <c r="L14" s="7" t="n">
        <v>5</v>
      </c>
      <c r="M14" s="7" t="s">
        <v>87</v>
      </c>
      <c r="N14" s="7" t="s">
        <v>119</v>
      </c>
    </row>
    <row r="15" customFormat="false" ht="15" hidden="false" customHeight="true" outlineLevel="0" collapsed="false">
      <c r="A15" s="7" t="s">
        <v>42</v>
      </c>
      <c r="B15" s="7" t="n">
        <v>353</v>
      </c>
      <c r="C15" s="7" t="s">
        <v>104</v>
      </c>
      <c r="D15" s="7" t="s">
        <v>108</v>
      </c>
      <c r="E15" s="7" t="s">
        <v>53</v>
      </c>
      <c r="F15" s="7" t="s">
        <v>74</v>
      </c>
      <c r="G15" s="7" t="s">
        <v>69</v>
      </c>
      <c r="H15" s="7" t="s">
        <v>109</v>
      </c>
      <c r="I15" s="7" t="s">
        <v>120</v>
      </c>
      <c r="J15" s="7" t="s">
        <v>121</v>
      </c>
      <c r="K15" s="7" t="n">
        <v>11</v>
      </c>
      <c r="L15" s="7" t="n">
        <v>5</v>
      </c>
      <c r="M15" s="7" t="s">
        <v>87</v>
      </c>
      <c r="N15" s="7" t="s">
        <v>122</v>
      </c>
    </row>
    <row r="16" customFormat="false" ht="15" hidden="false" customHeight="true" outlineLevel="0" collapsed="false">
      <c r="A16" s="7" t="s">
        <v>42</v>
      </c>
      <c r="B16" s="7" t="n">
        <v>353</v>
      </c>
      <c r="C16" s="7" t="s">
        <v>106</v>
      </c>
      <c r="D16" s="7" t="s">
        <v>108</v>
      </c>
      <c r="E16" s="7" t="s">
        <v>53</v>
      </c>
      <c r="F16" s="7" t="s">
        <v>76</v>
      </c>
      <c r="G16" s="7" t="s">
        <v>62</v>
      </c>
      <c r="H16" s="7" t="s">
        <v>86</v>
      </c>
      <c r="I16" s="7" t="s">
        <v>123</v>
      </c>
      <c r="J16" s="7" t="s">
        <v>124</v>
      </c>
      <c r="K16" s="7" t="n">
        <v>72</v>
      </c>
      <c r="L16" s="7" t="n">
        <v>5</v>
      </c>
      <c r="M16" s="7" t="s">
        <v>93</v>
      </c>
      <c r="N16" s="7" t="s">
        <v>125</v>
      </c>
    </row>
    <row r="17" customFormat="false" ht="15" hidden="false" customHeight="true" outlineLevel="0" collapsed="false">
      <c r="A17" s="7" t="s">
        <v>42</v>
      </c>
      <c r="B17" s="7" t="n">
        <v>353</v>
      </c>
      <c r="C17" s="7" t="s">
        <v>126</v>
      </c>
      <c r="D17" s="7" t="s">
        <v>108</v>
      </c>
      <c r="E17" s="7" t="s">
        <v>53</v>
      </c>
      <c r="F17" s="7" t="s">
        <v>75</v>
      </c>
      <c r="G17" s="7" t="s">
        <v>60</v>
      </c>
      <c r="H17" s="7" t="s">
        <v>86</v>
      </c>
      <c r="I17" s="7"/>
      <c r="J17" s="7"/>
      <c r="K17" s="7" t="n">
        <v>19</v>
      </c>
      <c r="L17" s="7" t="n">
        <v>11</v>
      </c>
      <c r="M17" s="7" t="s">
        <v>93</v>
      </c>
      <c r="N17" s="7" t="s">
        <v>127</v>
      </c>
    </row>
    <row r="18" customFormat="false" ht="15" hidden="false" customHeight="true" outlineLevel="0" collapsed="false">
      <c r="A18" s="7" t="s">
        <v>42</v>
      </c>
      <c r="B18" s="7" t="n">
        <v>354</v>
      </c>
      <c r="C18" s="7" t="s">
        <v>128</v>
      </c>
      <c r="D18" s="7" t="s">
        <v>129</v>
      </c>
      <c r="E18" s="7" t="s">
        <v>53</v>
      </c>
      <c r="F18" s="7" t="s">
        <v>74</v>
      </c>
      <c r="G18" s="7" t="s">
        <v>64</v>
      </c>
      <c r="H18" s="7" t="s">
        <v>86</v>
      </c>
      <c r="I18" s="7"/>
      <c r="J18" s="7"/>
      <c r="K18" s="7" t="n">
        <v>191</v>
      </c>
      <c r="L18" s="7" t="n">
        <v>33</v>
      </c>
      <c r="M18" s="7" t="s">
        <v>93</v>
      </c>
      <c r="N18" s="7" t="s">
        <v>130</v>
      </c>
    </row>
    <row r="19" customFormat="false" ht="15" hidden="false" customHeight="true" outlineLevel="0" collapsed="false">
      <c r="A19" s="7" t="s">
        <v>42</v>
      </c>
      <c r="B19" s="7" t="n">
        <v>355</v>
      </c>
      <c r="C19" s="7" t="s">
        <v>131</v>
      </c>
      <c r="D19" s="7" t="s">
        <v>132</v>
      </c>
      <c r="E19" s="7" t="s">
        <v>53</v>
      </c>
      <c r="F19" s="7" t="s">
        <v>74</v>
      </c>
      <c r="G19" s="7" t="s">
        <v>60</v>
      </c>
      <c r="H19" s="7" t="s">
        <v>86</v>
      </c>
      <c r="I19" s="7"/>
      <c r="J19" s="7"/>
      <c r="K19" s="7" t="n">
        <v>26</v>
      </c>
      <c r="L19" s="7" t="n">
        <v>9</v>
      </c>
      <c r="M19" s="7" t="s">
        <v>93</v>
      </c>
      <c r="N19" s="7" t="s">
        <v>133</v>
      </c>
    </row>
    <row r="20" customFormat="false" ht="15" hidden="false" customHeight="true" outlineLevel="0" collapsed="false">
      <c r="A20" s="7" t="s">
        <v>42</v>
      </c>
      <c r="B20" s="7" t="n">
        <v>355</v>
      </c>
      <c r="C20" s="7" t="s">
        <v>134</v>
      </c>
      <c r="D20" s="7" t="s">
        <v>132</v>
      </c>
      <c r="E20" s="7" t="s">
        <v>53</v>
      </c>
      <c r="F20" s="7" t="s">
        <v>74</v>
      </c>
      <c r="G20" s="7" t="s">
        <v>60</v>
      </c>
      <c r="H20" s="7" t="s">
        <v>86</v>
      </c>
      <c r="I20" s="7"/>
      <c r="J20" s="7"/>
      <c r="K20" s="7" t="n">
        <v>20</v>
      </c>
      <c r="L20" s="7" t="n">
        <v>7</v>
      </c>
      <c r="M20" s="7" t="s">
        <v>93</v>
      </c>
      <c r="N20" s="7" t="s">
        <v>135</v>
      </c>
    </row>
    <row r="21" customFormat="false" ht="15" hidden="false" customHeight="true" outlineLevel="0" collapsed="false">
      <c r="A21" s="7" t="s">
        <v>42</v>
      </c>
      <c r="B21" s="7" t="n">
        <v>355</v>
      </c>
      <c r="C21" s="7" t="s">
        <v>136</v>
      </c>
      <c r="D21" s="7" t="s">
        <v>132</v>
      </c>
      <c r="E21" s="7" t="s">
        <v>53</v>
      </c>
      <c r="F21" s="7" t="s">
        <v>74</v>
      </c>
      <c r="G21" s="7" t="s">
        <v>69</v>
      </c>
      <c r="H21" s="7" t="s">
        <v>109</v>
      </c>
      <c r="I21" s="7" t="s">
        <v>114</v>
      </c>
      <c r="J21" s="7" t="s">
        <v>115</v>
      </c>
      <c r="K21" s="7" t="n">
        <v>93</v>
      </c>
      <c r="L21" s="7" t="n">
        <v>49</v>
      </c>
      <c r="M21" s="7" t="s">
        <v>87</v>
      </c>
      <c r="N21" s="7" t="s">
        <v>137</v>
      </c>
    </row>
    <row r="22" customFormat="false" ht="15" hidden="false" customHeight="true" outlineLevel="0" collapsed="false">
      <c r="A22" s="7" t="s">
        <v>42</v>
      </c>
      <c r="B22" s="7" t="n">
        <v>356</v>
      </c>
      <c r="C22" s="7" t="s">
        <v>138</v>
      </c>
      <c r="D22" s="7" t="s">
        <v>139</v>
      </c>
      <c r="E22" s="7" t="s">
        <v>53</v>
      </c>
      <c r="F22" s="7" t="s">
        <v>74</v>
      </c>
      <c r="G22" s="7" t="s">
        <v>69</v>
      </c>
      <c r="H22" s="7" t="s">
        <v>109</v>
      </c>
      <c r="I22" s="7" t="s">
        <v>114</v>
      </c>
      <c r="J22" s="7" t="s">
        <v>140</v>
      </c>
      <c r="K22" s="7" t="n">
        <v>142</v>
      </c>
      <c r="L22" s="7" t="n">
        <v>4</v>
      </c>
      <c r="M22" s="7" t="s">
        <v>87</v>
      </c>
      <c r="N22" s="7" t="s">
        <v>141</v>
      </c>
    </row>
    <row r="23" customFormat="false" ht="15" hidden="false" customHeight="true" outlineLevel="0" collapsed="false">
      <c r="A23" s="7" t="s">
        <v>42</v>
      </c>
      <c r="B23" s="7" t="n">
        <v>356</v>
      </c>
      <c r="C23" s="7" t="s">
        <v>142</v>
      </c>
      <c r="D23" s="7" t="s">
        <v>139</v>
      </c>
      <c r="E23" s="7" t="s">
        <v>53</v>
      </c>
      <c r="F23" s="7" t="s">
        <v>74</v>
      </c>
      <c r="G23" s="7" t="s">
        <v>69</v>
      </c>
      <c r="H23" s="7" t="s">
        <v>109</v>
      </c>
      <c r="I23" s="7" t="s">
        <v>114</v>
      </c>
      <c r="J23" s="7" t="s">
        <v>143</v>
      </c>
      <c r="K23" s="7" t="n">
        <v>34</v>
      </c>
      <c r="L23" s="7" t="n">
        <v>12</v>
      </c>
      <c r="M23" s="7" t="s">
        <v>87</v>
      </c>
      <c r="N23" s="7" t="s">
        <v>144</v>
      </c>
    </row>
    <row r="24" customFormat="false" ht="15" hidden="false" customHeight="true" outlineLevel="0" collapsed="false">
      <c r="A24" s="7" t="s">
        <v>42</v>
      </c>
      <c r="B24" s="7" t="n">
        <v>356</v>
      </c>
      <c r="C24" s="7" t="s">
        <v>145</v>
      </c>
      <c r="D24" s="7" t="s">
        <v>139</v>
      </c>
      <c r="E24" s="7" t="s">
        <v>53</v>
      </c>
      <c r="F24" s="7" t="s">
        <v>74</v>
      </c>
      <c r="G24" s="7" t="s">
        <v>69</v>
      </c>
      <c r="H24" s="7" t="s">
        <v>109</v>
      </c>
      <c r="I24" s="7" t="s">
        <v>114</v>
      </c>
      <c r="J24" s="7" t="s">
        <v>146</v>
      </c>
      <c r="K24" s="7" t="n">
        <v>64</v>
      </c>
      <c r="L24" s="7" t="n">
        <v>18</v>
      </c>
      <c r="M24" s="7" t="s">
        <v>87</v>
      </c>
      <c r="N24" s="7" t="s">
        <v>147</v>
      </c>
    </row>
    <row r="25" customFormat="false" ht="15" hidden="false" customHeight="true" outlineLevel="0" collapsed="false">
      <c r="A25" s="7" t="s">
        <v>42</v>
      </c>
      <c r="B25" s="7" t="n">
        <v>357</v>
      </c>
      <c r="C25" s="7" t="s">
        <v>148</v>
      </c>
      <c r="D25" s="7" t="s">
        <v>139</v>
      </c>
      <c r="E25" s="7" t="s">
        <v>53</v>
      </c>
      <c r="F25" s="7" t="s">
        <v>74</v>
      </c>
      <c r="G25" s="7" t="s">
        <v>60</v>
      </c>
      <c r="H25" s="7" t="s">
        <v>86</v>
      </c>
      <c r="I25" s="7"/>
      <c r="J25" s="7"/>
      <c r="K25" s="7" t="n">
        <v>178</v>
      </c>
      <c r="L25" s="7" t="n">
        <v>17</v>
      </c>
      <c r="M25" s="7" t="s">
        <v>93</v>
      </c>
      <c r="N25" s="7" t="s">
        <v>149</v>
      </c>
    </row>
    <row r="26" customFormat="false" ht="15" hidden="false" customHeight="true" outlineLevel="0" collapsed="false">
      <c r="A26" s="7" t="s">
        <v>42</v>
      </c>
      <c r="B26" s="7" t="n">
        <v>357</v>
      </c>
      <c r="C26" s="7" t="s">
        <v>150</v>
      </c>
      <c r="D26" s="7" t="s">
        <v>139</v>
      </c>
      <c r="E26" s="7" t="s">
        <v>53</v>
      </c>
      <c r="F26" s="7" t="s">
        <v>74</v>
      </c>
      <c r="G26" s="7" t="s">
        <v>60</v>
      </c>
      <c r="H26" s="7" t="s">
        <v>86</v>
      </c>
      <c r="I26" s="7"/>
      <c r="J26" s="7"/>
      <c r="K26" s="7" t="n">
        <v>3</v>
      </c>
      <c r="L26" s="7" t="n">
        <v>1</v>
      </c>
      <c r="M26" s="7" t="s">
        <v>93</v>
      </c>
      <c r="N26" s="7" t="s">
        <v>151</v>
      </c>
    </row>
    <row r="27" customFormat="false" ht="15" hidden="false" customHeight="true" outlineLevel="0" collapsed="false">
      <c r="A27" s="7" t="s">
        <v>42</v>
      </c>
      <c r="B27" s="7" t="n">
        <v>358</v>
      </c>
      <c r="C27" s="7" t="s">
        <v>152</v>
      </c>
      <c r="D27" s="7" t="s">
        <v>139</v>
      </c>
      <c r="E27" s="7" t="s">
        <v>53</v>
      </c>
      <c r="F27" s="7" t="s">
        <v>74</v>
      </c>
      <c r="G27" s="7" t="s">
        <v>60</v>
      </c>
      <c r="H27" s="7" t="s">
        <v>86</v>
      </c>
      <c r="I27" s="7"/>
      <c r="J27" s="7"/>
      <c r="K27" s="7" t="n">
        <v>92</v>
      </c>
      <c r="L27" s="7" t="n">
        <v>50</v>
      </c>
      <c r="M27" s="7" t="s">
        <v>93</v>
      </c>
      <c r="N27" s="7" t="s">
        <v>153</v>
      </c>
    </row>
    <row r="28" customFormat="false" ht="15" hidden="false" customHeight="true" outlineLevel="0" collapsed="false">
      <c r="A28" s="7" t="s">
        <v>42</v>
      </c>
      <c r="B28" s="7" t="n">
        <v>358</v>
      </c>
      <c r="C28" s="7" t="s">
        <v>154</v>
      </c>
      <c r="D28" s="7" t="s">
        <v>139</v>
      </c>
      <c r="E28" s="7" t="s">
        <v>53</v>
      </c>
      <c r="F28" s="7" t="s">
        <v>74</v>
      </c>
      <c r="G28" s="7" t="s">
        <v>60</v>
      </c>
      <c r="H28" s="7" t="s">
        <v>86</v>
      </c>
      <c r="I28" s="7"/>
      <c r="J28" s="7"/>
      <c r="K28" s="7" t="n">
        <v>55</v>
      </c>
      <c r="L28" s="7" t="n">
        <v>5</v>
      </c>
      <c r="M28" s="7" t="s">
        <v>93</v>
      </c>
      <c r="N28" s="7" t="s">
        <v>155</v>
      </c>
    </row>
    <row r="29" customFormat="false" ht="15" hidden="false" customHeight="true" outlineLevel="0" collapsed="false">
      <c r="A29" s="7" t="s">
        <v>42</v>
      </c>
      <c r="B29" s="7" t="n">
        <v>358</v>
      </c>
      <c r="C29" s="7" t="s">
        <v>156</v>
      </c>
      <c r="D29" s="7" t="s">
        <v>139</v>
      </c>
      <c r="E29" s="7" t="s">
        <v>53</v>
      </c>
      <c r="F29" s="7" t="s">
        <v>74</v>
      </c>
      <c r="G29" s="7" t="s">
        <v>60</v>
      </c>
      <c r="H29" s="7" t="s">
        <v>86</v>
      </c>
      <c r="I29" s="7"/>
      <c r="J29" s="7"/>
      <c r="K29" s="7" t="n">
        <v>60</v>
      </c>
      <c r="L29" s="7" t="n">
        <v>10</v>
      </c>
      <c r="M29" s="7" t="s">
        <v>93</v>
      </c>
      <c r="N29" s="7" t="s">
        <v>157</v>
      </c>
    </row>
    <row r="30" customFormat="false" ht="15" hidden="false" customHeight="true" outlineLevel="0" collapsed="false">
      <c r="A30" s="7" t="s">
        <v>42</v>
      </c>
      <c r="B30" s="7" t="n">
        <v>358</v>
      </c>
      <c r="C30" s="7" t="s">
        <v>158</v>
      </c>
      <c r="D30" s="7" t="s">
        <v>139</v>
      </c>
      <c r="E30" s="7" t="s">
        <v>53</v>
      </c>
      <c r="F30" s="7" t="s">
        <v>74</v>
      </c>
      <c r="G30" s="7" t="s">
        <v>60</v>
      </c>
      <c r="H30" s="7" t="s">
        <v>86</v>
      </c>
      <c r="I30" s="7"/>
      <c r="J30" s="7"/>
      <c r="K30" s="7" t="n">
        <v>22</v>
      </c>
      <c r="L30" s="7" t="n">
        <v>9</v>
      </c>
      <c r="M30" s="7" t="s">
        <v>93</v>
      </c>
      <c r="N30" s="7" t="s">
        <v>159</v>
      </c>
    </row>
    <row r="31" customFormat="false" ht="15" hidden="false" customHeight="true" outlineLevel="0" collapsed="false">
      <c r="A31" s="7" t="s">
        <v>42</v>
      </c>
      <c r="B31" s="7" t="n">
        <v>359</v>
      </c>
      <c r="C31" s="7" t="s">
        <v>160</v>
      </c>
      <c r="D31" s="7" t="s">
        <v>161</v>
      </c>
      <c r="E31" s="7" t="s">
        <v>53</v>
      </c>
      <c r="F31" s="7" t="s">
        <v>74</v>
      </c>
      <c r="G31" s="7" t="s">
        <v>60</v>
      </c>
      <c r="H31" s="7" t="s">
        <v>86</v>
      </c>
      <c r="I31" s="7"/>
      <c r="J31" s="7"/>
      <c r="K31" s="7" t="n">
        <v>50</v>
      </c>
      <c r="L31" s="7" t="n">
        <v>11</v>
      </c>
      <c r="M31" s="7" t="s">
        <v>93</v>
      </c>
      <c r="N31" s="7" t="s">
        <v>162</v>
      </c>
    </row>
    <row r="32" customFormat="false" ht="15" hidden="false" customHeight="true" outlineLevel="0" collapsed="false">
      <c r="A32" s="7" t="s">
        <v>42</v>
      </c>
      <c r="B32" s="7" t="n">
        <v>359</v>
      </c>
      <c r="C32" s="7" t="s">
        <v>163</v>
      </c>
      <c r="D32" s="7" t="s">
        <v>161</v>
      </c>
      <c r="E32" s="7" t="s">
        <v>53</v>
      </c>
      <c r="F32" s="7" t="s">
        <v>74</v>
      </c>
      <c r="G32" s="7" t="s">
        <v>60</v>
      </c>
      <c r="H32" s="7" t="s">
        <v>86</v>
      </c>
      <c r="I32" s="7"/>
      <c r="J32" s="7"/>
      <c r="K32" s="7" t="n">
        <v>64</v>
      </c>
      <c r="L32" s="7" t="n">
        <v>16</v>
      </c>
      <c r="M32" s="7" t="s">
        <v>93</v>
      </c>
      <c r="N32" s="7" t="s">
        <v>164</v>
      </c>
    </row>
    <row r="33" customFormat="false" ht="15" hidden="false" customHeight="true" outlineLevel="0" collapsed="false">
      <c r="A33" s="7" t="s">
        <v>42</v>
      </c>
      <c r="B33" s="7" t="n">
        <v>359</v>
      </c>
      <c r="C33" s="7" t="s">
        <v>165</v>
      </c>
      <c r="D33" s="7" t="s">
        <v>161</v>
      </c>
      <c r="E33" s="7" t="s">
        <v>53</v>
      </c>
      <c r="F33" s="7" t="s">
        <v>74</v>
      </c>
      <c r="G33" s="7" t="s">
        <v>60</v>
      </c>
      <c r="H33" s="7" t="s">
        <v>86</v>
      </c>
      <c r="I33" s="7"/>
      <c r="J33" s="7"/>
      <c r="K33" s="7" t="n">
        <v>3</v>
      </c>
      <c r="L33" s="7" t="n">
        <v>1</v>
      </c>
      <c r="M33" s="7" t="s">
        <v>93</v>
      </c>
      <c r="N33" s="7" t="s">
        <v>166</v>
      </c>
    </row>
    <row r="34" customFormat="false" ht="15" hidden="false" customHeight="true" outlineLevel="0" collapsed="false">
      <c r="A34" s="7" t="s">
        <v>42</v>
      </c>
      <c r="B34" s="7" t="n">
        <v>360</v>
      </c>
      <c r="C34" s="7" t="s">
        <v>167</v>
      </c>
      <c r="D34" s="7" t="s">
        <v>168</v>
      </c>
      <c r="E34" s="7" t="s">
        <v>53</v>
      </c>
      <c r="F34" s="7" t="s">
        <v>74</v>
      </c>
      <c r="G34" s="7" t="s">
        <v>60</v>
      </c>
      <c r="H34" s="7" t="s">
        <v>86</v>
      </c>
      <c r="I34" s="7"/>
      <c r="J34" s="7"/>
      <c r="K34" s="7" t="n">
        <v>46</v>
      </c>
      <c r="L34" s="7" t="n">
        <v>8</v>
      </c>
      <c r="M34" s="7" t="s">
        <v>93</v>
      </c>
      <c r="N34" s="7" t="s">
        <v>169</v>
      </c>
    </row>
    <row r="35" customFormat="false" ht="15" hidden="false" customHeight="true" outlineLevel="0" collapsed="false">
      <c r="A35" s="7" t="s">
        <v>42</v>
      </c>
      <c r="B35" s="7" t="n">
        <v>360</v>
      </c>
      <c r="C35" s="7" t="s">
        <v>170</v>
      </c>
      <c r="D35" s="7" t="s">
        <v>168</v>
      </c>
      <c r="E35" s="7" t="s">
        <v>53</v>
      </c>
      <c r="F35" s="7" t="s">
        <v>74</v>
      </c>
      <c r="G35" s="7" t="s">
        <v>60</v>
      </c>
      <c r="H35" s="7" t="s">
        <v>86</v>
      </c>
      <c r="I35" s="7"/>
      <c r="J35" s="7"/>
      <c r="K35" s="7" t="n">
        <v>66</v>
      </c>
      <c r="L35" s="7" t="n">
        <v>15</v>
      </c>
      <c r="M35" s="7" t="s">
        <v>93</v>
      </c>
      <c r="N35" s="7" t="s">
        <v>171</v>
      </c>
    </row>
    <row r="36" customFormat="false" ht="15" hidden="false" customHeight="true" outlineLevel="0" collapsed="false">
      <c r="A36" s="7" t="s">
        <v>42</v>
      </c>
      <c r="B36" s="7" t="n">
        <v>360</v>
      </c>
      <c r="C36" s="7" t="s">
        <v>172</v>
      </c>
      <c r="D36" s="7" t="s">
        <v>168</v>
      </c>
      <c r="E36" s="7" t="s">
        <v>53</v>
      </c>
      <c r="F36" s="7" t="s">
        <v>74</v>
      </c>
      <c r="G36" s="7" t="s">
        <v>60</v>
      </c>
      <c r="H36" s="7" t="s">
        <v>86</v>
      </c>
      <c r="I36" s="7"/>
      <c r="J36" s="7"/>
      <c r="K36" s="7" t="n">
        <v>24</v>
      </c>
      <c r="L36" s="7" t="n">
        <v>9</v>
      </c>
      <c r="M36" s="7" t="s">
        <v>93</v>
      </c>
      <c r="N36" s="7" t="s">
        <v>173</v>
      </c>
    </row>
    <row r="37" customFormat="false" ht="15" hidden="false" customHeight="true" outlineLevel="0" collapsed="false">
      <c r="A37" s="7" t="s">
        <v>42</v>
      </c>
      <c r="B37" s="7" t="n">
        <v>361</v>
      </c>
      <c r="C37" s="7" t="s">
        <v>174</v>
      </c>
      <c r="D37" s="7" t="s">
        <v>175</v>
      </c>
      <c r="E37" s="7" t="s">
        <v>53</v>
      </c>
      <c r="F37" s="7" t="s">
        <v>74</v>
      </c>
      <c r="G37" s="7" t="s">
        <v>60</v>
      </c>
      <c r="H37" s="7" t="s">
        <v>86</v>
      </c>
      <c r="I37" s="7"/>
      <c r="J37" s="7"/>
      <c r="K37" s="7" t="n">
        <v>58</v>
      </c>
      <c r="L37" s="7" t="n">
        <v>15</v>
      </c>
      <c r="M37" s="7" t="s">
        <v>93</v>
      </c>
      <c r="N37" s="7" t="s">
        <v>176</v>
      </c>
    </row>
    <row r="38" customFormat="false" ht="15" hidden="false" customHeight="true" outlineLevel="0" collapsed="false">
      <c r="A38" s="7" t="s">
        <v>42</v>
      </c>
      <c r="B38" s="7" t="n">
        <v>361</v>
      </c>
      <c r="C38" s="7" t="s">
        <v>177</v>
      </c>
      <c r="D38" s="7" t="s">
        <v>175</v>
      </c>
      <c r="E38" s="7" t="s">
        <v>53</v>
      </c>
      <c r="F38" s="7" t="s">
        <v>74</v>
      </c>
      <c r="G38" s="7" t="s">
        <v>63</v>
      </c>
      <c r="H38" s="7" t="s">
        <v>86</v>
      </c>
      <c r="I38" s="7" t="s">
        <v>114</v>
      </c>
      <c r="J38" s="7" t="s">
        <v>146</v>
      </c>
      <c r="K38" s="7" t="n">
        <v>27</v>
      </c>
      <c r="L38" s="7" t="n">
        <v>13</v>
      </c>
      <c r="M38" s="7" t="s">
        <v>93</v>
      </c>
      <c r="N38" s="7" t="s">
        <v>178</v>
      </c>
    </row>
    <row r="39" customFormat="false" ht="15" hidden="false" customHeight="true" outlineLevel="0" collapsed="false">
      <c r="A39" s="7" t="s">
        <v>42</v>
      </c>
      <c r="B39" s="7" t="n">
        <v>361</v>
      </c>
      <c r="C39" s="7" t="s">
        <v>179</v>
      </c>
      <c r="D39" s="7" t="s">
        <v>175</v>
      </c>
      <c r="E39" s="7" t="s">
        <v>53</v>
      </c>
      <c r="F39" s="7" t="s">
        <v>78</v>
      </c>
      <c r="G39" s="7" t="s">
        <v>69</v>
      </c>
      <c r="H39" s="7" t="s">
        <v>109</v>
      </c>
      <c r="I39" s="7" t="s">
        <v>114</v>
      </c>
      <c r="J39" s="7" t="s">
        <v>180</v>
      </c>
      <c r="K39" s="7" t="n">
        <v>0</v>
      </c>
      <c r="L39" s="7" t="n">
        <v>0</v>
      </c>
      <c r="M39" s="7" t="s">
        <v>87</v>
      </c>
      <c r="N39" s="7" t="s">
        <v>181</v>
      </c>
    </row>
    <row r="40" customFormat="false" ht="15" hidden="false" customHeight="true" outlineLevel="0" collapsed="false">
      <c r="A40" s="7" t="s">
        <v>42</v>
      </c>
      <c r="B40" s="7" t="n">
        <v>362</v>
      </c>
      <c r="C40" s="7" t="s">
        <v>182</v>
      </c>
      <c r="D40" s="7" t="s">
        <v>175</v>
      </c>
      <c r="E40" s="7" t="s">
        <v>53</v>
      </c>
      <c r="F40" s="7" t="s">
        <v>74</v>
      </c>
      <c r="G40" s="7" t="s">
        <v>69</v>
      </c>
      <c r="H40" s="7" t="s">
        <v>109</v>
      </c>
      <c r="I40" s="7" t="s">
        <v>114</v>
      </c>
      <c r="J40" s="7" t="s">
        <v>183</v>
      </c>
      <c r="K40" s="7" t="n">
        <v>70</v>
      </c>
      <c r="L40" s="7" t="n">
        <v>9</v>
      </c>
      <c r="M40" s="7" t="s">
        <v>87</v>
      </c>
      <c r="N40" s="7" t="s">
        <v>184</v>
      </c>
    </row>
    <row r="41" customFormat="false" ht="15" hidden="false" customHeight="true" outlineLevel="0" collapsed="false">
      <c r="A41" s="7" t="s">
        <v>42</v>
      </c>
      <c r="B41" s="7" t="n">
        <v>362</v>
      </c>
      <c r="C41" s="7" t="s">
        <v>185</v>
      </c>
      <c r="D41" s="7" t="s">
        <v>175</v>
      </c>
      <c r="E41" s="7" t="s">
        <v>53</v>
      </c>
      <c r="F41" s="7" t="s">
        <v>74</v>
      </c>
      <c r="G41" s="7" t="s">
        <v>63</v>
      </c>
      <c r="H41" s="7" t="s">
        <v>86</v>
      </c>
      <c r="I41" s="7" t="s">
        <v>114</v>
      </c>
      <c r="J41" s="7" t="s">
        <v>112</v>
      </c>
      <c r="K41" s="7" t="n">
        <v>3</v>
      </c>
      <c r="L41" s="7" t="n">
        <v>1</v>
      </c>
      <c r="M41" s="7" t="s">
        <v>93</v>
      </c>
      <c r="N41" s="7" t="s">
        <v>186</v>
      </c>
    </row>
    <row r="42" customFormat="false" ht="15" hidden="false" customHeight="true" outlineLevel="0" collapsed="false">
      <c r="A42" s="7" t="s">
        <v>42</v>
      </c>
      <c r="B42" s="7" t="n">
        <v>363</v>
      </c>
      <c r="C42" s="7" t="s">
        <v>187</v>
      </c>
      <c r="D42" s="7" t="s">
        <v>175</v>
      </c>
      <c r="E42" s="7" t="s">
        <v>53</v>
      </c>
      <c r="F42" s="7" t="s">
        <v>74</v>
      </c>
      <c r="G42" s="7" t="s">
        <v>63</v>
      </c>
      <c r="H42" s="7" t="s">
        <v>86</v>
      </c>
      <c r="I42" s="7"/>
      <c r="J42" s="7"/>
      <c r="K42" s="7" t="n">
        <v>31</v>
      </c>
      <c r="L42" s="7" t="n">
        <v>11</v>
      </c>
      <c r="M42" s="7" t="s">
        <v>93</v>
      </c>
      <c r="N42" s="7" t="s">
        <v>188</v>
      </c>
    </row>
    <row r="43" customFormat="false" ht="15" hidden="false" customHeight="true" outlineLevel="0" collapsed="false">
      <c r="A43" s="7" t="s">
        <v>42</v>
      </c>
      <c r="B43" s="7" t="n">
        <v>363</v>
      </c>
      <c r="C43" s="7" t="s">
        <v>189</v>
      </c>
      <c r="D43" s="7" t="s">
        <v>175</v>
      </c>
      <c r="E43" s="7" t="s">
        <v>53</v>
      </c>
      <c r="F43" s="7" t="s">
        <v>74</v>
      </c>
      <c r="G43" s="7" t="s">
        <v>63</v>
      </c>
      <c r="H43" s="7" t="s">
        <v>86</v>
      </c>
      <c r="I43" s="7"/>
      <c r="J43" s="7"/>
      <c r="K43" s="7" t="n">
        <v>191</v>
      </c>
      <c r="L43" s="7" t="n">
        <v>29</v>
      </c>
      <c r="M43" s="7" t="s">
        <v>93</v>
      </c>
      <c r="N43" s="7" t="s">
        <v>190</v>
      </c>
    </row>
    <row r="44" customFormat="false" ht="15" hidden="false" customHeight="true" outlineLevel="0" collapsed="false">
      <c r="A44" s="7" t="s">
        <v>42</v>
      </c>
      <c r="B44" s="7" t="n">
        <v>363</v>
      </c>
      <c r="C44" s="7" t="s">
        <v>191</v>
      </c>
      <c r="D44" s="7" t="s">
        <v>175</v>
      </c>
      <c r="E44" s="7" t="s">
        <v>53</v>
      </c>
      <c r="F44" s="7" t="s">
        <v>74</v>
      </c>
      <c r="G44" s="7" t="s">
        <v>69</v>
      </c>
      <c r="H44" s="7" t="s">
        <v>109</v>
      </c>
      <c r="I44" s="7" t="s">
        <v>114</v>
      </c>
      <c r="J44" s="7" t="s">
        <v>192</v>
      </c>
      <c r="K44" s="7" t="n">
        <v>13</v>
      </c>
      <c r="L44" s="7" t="n">
        <v>13</v>
      </c>
      <c r="M44" s="7" t="s">
        <v>87</v>
      </c>
      <c r="N44" s="7" t="s">
        <v>193</v>
      </c>
    </row>
    <row r="45" customFormat="false" ht="15" hidden="false" customHeight="true" outlineLevel="0" collapsed="false">
      <c r="A45" s="7" t="s">
        <v>42</v>
      </c>
      <c r="B45" s="7" t="n">
        <v>364</v>
      </c>
      <c r="C45" s="7" t="s">
        <v>194</v>
      </c>
      <c r="D45" s="7" t="s">
        <v>175</v>
      </c>
      <c r="E45" s="7" t="s">
        <v>53</v>
      </c>
      <c r="F45" s="7" t="s">
        <v>74</v>
      </c>
      <c r="G45" s="7" t="s">
        <v>63</v>
      </c>
      <c r="H45" s="7" t="s">
        <v>86</v>
      </c>
      <c r="I45" s="7" t="s">
        <v>114</v>
      </c>
      <c r="J45" s="7" t="s">
        <v>195</v>
      </c>
      <c r="K45" s="7" t="n">
        <v>103</v>
      </c>
      <c r="L45" s="7" t="n">
        <v>46</v>
      </c>
      <c r="M45" s="7" t="s">
        <v>93</v>
      </c>
      <c r="N45" s="7" t="s">
        <v>196</v>
      </c>
    </row>
    <row r="46" customFormat="false" ht="15" hidden="false" customHeight="true" outlineLevel="0" collapsed="false">
      <c r="A46" s="7" t="s">
        <v>42</v>
      </c>
      <c r="B46" s="7" t="n">
        <v>364</v>
      </c>
      <c r="C46" s="7" t="s">
        <v>197</v>
      </c>
      <c r="D46" s="7" t="s">
        <v>175</v>
      </c>
      <c r="E46" s="7" t="s">
        <v>53</v>
      </c>
      <c r="F46" s="7" t="s">
        <v>74</v>
      </c>
      <c r="G46" s="7" t="s">
        <v>63</v>
      </c>
      <c r="H46" s="7" t="s">
        <v>86</v>
      </c>
      <c r="I46" s="7"/>
      <c r="J46" s="7"/>
      <c r="K46" s="7" t="n">
        <v>42</v>
      </c>
      <c r="L46" s="7" t="n">
        <v>12</v>
      </c>
      <c r="M46" s="7" t="s">
        <v>93</v>
      </c>
      <c r="N46" s="7" t="s">
        <v>198</v>
      </c>
    </row>
    <row r="47" customFormat="false" ht="15" hidden="false" customHeight="true" outlineLevel="0" collapsed="false">
      <c r="A47" s="7" t="s">
        <v>42</v>
      </c>
      <c r="B47" s="7" t="n">
        <v>364</v>
      </c>
      <c r="C47" s="7" t="s">
        <v>199</v>
      </c>
      <c r="D47" s="7" t="s">
        <v>175</v>
      </c>
      <c r="E47" s="7" t="s">
        <v>53</v>
      </c>
      <c r="F47" s="7" t="s">
        <v>74</v>
      </c>
      <c r="G47" s="7" t="s">
        <v>63</v>
      </c>
      <c r="H47" s="7" t="s">
        <v>86</v>
      </c>
      <c r="I47" s="7"/>
      <c r="J47" s="7"/>
      <c r="K47" s="7" t="n">
        <v>48</v>
      </c>
      <c r="L47" s="7" t="n">
        <v>16</v>
      </c>
      <c r="M47" s="7" t="s">
        <v>93</v>
      </c>
      <c r="N47" s="7" t="s">
        <v>200</v>
      </c>
    </row>
    <row r="48" customFormat="false" ht="15" hidden="false" customHeight="true" outlineLevel="0" collapsed="false">
      <c r="A48" s="7" t="s">
        <v>42</v>
      </c>
      <c r="B48" s="7" t="n">
        <v>365</v>
      </c>
      <c r="C48" s="7" t="s">
        <v>201</v>
      </c>
      <c r="D48" s="7" t="s">
        <v>202</v>
      </c>
      <c r="E48" s="7" t="s">
        <v>53</v>
      </c>
      <c r="F48" s="7" t="s">
        <v>75</v>
      </c>
      <c r="G48" s="7" t="s">
        <v>62</v>
      </c>
      <c r="H48" s="7" t="s">
        <v>86</v>
      </c>
      <c r="I48" s="7"/>
      <c r="J48" s="7"/>
      <c r="K48" s="7" t="n">
        <v>0</v>
      </c>
      <c r="L48" s="7" t="n">
        <v>0</v>
      </c>
      <c r="M48" s="7" t="s">
        <v>93</v>
      </c>
      <c r="N48" s="7" t="s">
        <v>203</v>
      </c>
    </row>
    <row r="49" customFormat="false" ht="15" hidden="false" customHeight="true" outlineLevel="0" collapsed="false">
      <c r="A49" s="7" t="s">
        <v>42</v>
      </c>
      <c r="B49" s="7" t="n">
        <v>365</v>
      </c>
      <c r="C49" s="7" t="s">
        <v>204</v>
      </c>
      <c r="D49" s="7" t="s">
        <v>202</v>
      </c>
      <c r="E49" s="7" t="s">
        <v>53</v>
      </c>
      <c r="F49" s="7" t="s">
        <v>74</v>
      </c>
      <c r="G49" s="7" t="s">
        <v>62</v>
      </c>
      <c r="H49" s="7" t="s">
        <v>86</v>
      </c>
      <c r="I49" s="7"/>
      <c r="J49" s="7"/>
      <c r="K49" s="7" t="n">
        <v>25</v>
      </c>
      <c r="L49" s="7" t="n">
        <v>11</v>
      </c>
      <c r="M49" s="7" t="s">
        <v>93</v>
      </c>
      <c r="N49" s="7" t="s">
        <v>205</v>
      </c>
    </row>
    <row r="50" customFormat="false" ht="15" hidden="false" customHeight="true" outlineLevel="0" collapsed="false">
      <c r="A50" s="7" t="s">
        <v>42</v>
      </c>
      <c r="B50" s="7" t="n">
        <v>366</v>
      </c>
      <c r="C50" s="7" t="s">
        <v>121</v>
      </c>
      <c r="D50" s="7" t="s">
        <v>202</v>
      </c>
      <c r="E50" s="7" t="s">
        <v>53</v>
      </c>
      <c r="F50" s="7" t="s">
        <v>74</v>
      </c>
      <c r="G50" s="7" t="s">
        <v>69</v>
      </c>
      <c r="H50" s="7" t="s">
        <v>109</v>
      </c>
      <c r="I50" s="7" t="s">
        <v>114</v>
      </c>
      <c r="J50" s="7" t="s">
        <v>206</v>
      </c>
      <c r="K50" s="7" t="n">
        <v>18</v>
      </c>
      <c r="L50" s="7" t="n">
        <v>11</v>
      </c>
      <c r="M50" s="7" t="s">
        <v>87</v>
      </c>
      <c r="N50" s="7" t="s">
        <v>207</v>
      </c>
    </row>
    <row r="51" customFormat="false" ht="15" hidden="false" customHeight="true" outlineLevel="0" collapsed="false">
      <c r="A51" s="7" t="s">
        <v>42</v>
      </c>
      <c r="B51" s="7" t="n">
        <v>366</v>
      </c>
      <c r="C51" s="7" t="s">
        <v>208</v>
      </c>
      <c r="D51" s="7" t="s">
        <v>202</v>
      </c>
      <c r="E51" s="7" t="s">
        <v>53</v>
      </c>
      <c r="F51" s="7" t="s">
        <v>74</v>
      </c>
      <c r="G51" s="7" t="s">
        <v>69</v>
      </c>
      <c r="H51" s="7" t="s">
        <v>109</v>
      </c>
      <c r="I51" s="7"/>
      <c r="J51" s="7"/>
      <c r="K51" s="7" t="n">
        <v>8</v>
      </c>
      <c r="L51" s="7" t="n">
        <v>4</v>
      </c>
      <c r="M51" s="7" t="s">
        <v>87</v>
      </c>
      <c r="N51" s="7" t="s">
        <v>209</v>
      </c>
    </row>
    <row r="52" customFormat="false" ht="15" hidden="false" customHeight="true" outlineLevel="0" collapsed="false">
      <c r="A52" s="7" t="s">
        <v>42</v>
      </c>
      <c r="B52" s="7" t="n">
        <v>366</v>
      </c>
      <c r="C52" s="7" t="s">
        <v>210</v>
      </c>
      <c r="D52" s="7" t="s">
        <v>202</v>
      </c>
      <c r="E52" s="7" t="s">
        <v>53</v>
      </c>
      <c r="F52" s="7" t="s">
        <v>74</v>
      </c>
      <c r="G52" s="7" t="s">
        <v>69</v>
      </c>
      <c r="H52" s="7" t="s">
        <v>109</v>
      </c>
      <c r="I52" s="7" t="s">
        <v>114</v>
      </c>
      <c r="J52" s="7" t="s">
        <v>150</v>
      </c>
      <c r="K52" s="7" t="n">
        <v>18</v>
      </c>
      <c r="L52" s="7" t="n">
        <v>14</v>
      </c>
      <c r="M52" s="7" t="s">
        <v>87</v>
      </c>
      <c r="N52" s="7" t="s">
        <v>211</v>
      </c>
    </row>
    <row r="53" customFormat="false" ht="15" hidden="false" customHeight="true" outlineLevel="0" collapsed="false">
      <c r="A53" s="7" t="s">
        <v>42</v>
      </c>
      <c r="B53" s="7" t="n">
        <v>366</v>
      </c>
      <c r="C53" s="7" t="s">
        <v>212</v>
      </c>
      <c r="D53" s="7" t="s">
        <v>202</v>
      </c>
      <c r="E53" s="7" t="s">
        <v>53</v>
      </c>
      <c r="F53" s="7" t="s">
        <v>74</v>
      </c>
      <c r="G53" s="7" t="s">
        <v>69</v>
      </c>
      <c r="H53" s="7" t="s">
        <v>109</v>
      </c>
      <c r="I53" s="7"/>
      <c r="J53" s="7"/>
      <c r="K53" s="7" t="n">
        <v>78</v>
      </c>
      <c r="L53" s="7" t="n">
        <v>24</v>
      </c>
      <c r="M53" s="7" t="s">
        <v>87</v>
      </c>
      <c r="N53" s="7" t="s">
        <v>213</v>
      </c>
    </row>
    <row r="54" customFormat="false" ht="15" hidden="false" customHeight="true" outlineLevel="0" collapsed="false">
      <c r="A54" s="7" t="s">
        <v>42</v>
      </c>
      <c r="B54" s="7" t="n">
        <v>366</v>
      </c>
      <c r="C54" s="7" t="s">
        <v>214</v>
      </c>
      <c r="D54" s="7" t="s">
        <v>202</v>
      </c>
      <c r="E54" s="7" t="s">
        <v>53</v>
      </c>
      <c r="F54" s="7" t="s">
        <v>74</v>
      </c>
      <c r="G54" s="7" t="s">
        <v>69</v>
      </c>
      <c r="H54" s="7" t="s">
        <v>109</v>
      </c>
      <c r="I54" s="7"/>
      <c r="J54" s="7"/>
      <c r="K54" s="7" t="n">
        <v>80</v>
      </c>
      <c r="L54" s="7" t="n">
        <v>16</v>
      </c>
      <c r="M54" s="7" t="s">
        <v>87</v>
      </c>
      <c r="N54" s="7" t="s">
        <v>215</v>
      </c>
    </row>
    <row r="55" customFormat="false" ht="15" hidden="false" customHeight="true" outlineLevel="0" collapsed="false">
      <c r="A55" s="7" t="s">
        <v>42</v>
      </c>
      <c r="B55" s="7" t="n">
        <v>367</v>
      </c>
      <c r="C55" s="7" t="s">
        <v>216</v>
      </c>
      <c r="D55" s="7" t="s">
        <v>202</v>
      </c>
      <c r="E55" s="7" t="s">
        <v>53</v>
      </c>
      <c r="F55" s="7" t="s">
        <v>74</v>
      </c>
      <c r="G55" s="7" t="s">
        <v>69</v>
      </c>
      <c r="H55" s="7" t="s">
        <v>109</v>
      </c>
      <c r="I55" s="7" t="s">
        <v>114</v>
      </c>
      <c r="J55" s="7" t="s">
        <v>150</v>
      </c>
      <c r="K55" s="7" t="n">
        <v>69</v>
      </c>
      <c r="L55" s="7" t="n">
        <v>7</v>
      </c>
      <c r="M55" s="7" t="s">
        <v>87</v>
      </c>
      <c r="N55" s="7" t="s">
        <v>217</v>
      </c>
    </row>
    <row r="56" customFormat="false" ht="15" hidden="false" customHeight="true" outlineLevel="0" collapsed="false">
      <c r="A56" s="7" t="s">
        <v>42</v>
      </c>
      <c r="B56" s="7" t="n">
        <v>367</v>
      </c>
      <c r="C56" s="7" t="s">
        <v>218</v>
      </c>
      <c r="D56" s="7" t="s">
        <v>202</v>
      </c>
      <c r="E56" s="7" t="s">
        <v>53</v>
      </c>
      <c r="F56" s="7" t="s">
        <v>74</v>
      </c>
      <c r="G56" s="7" t="s">
        <v>69</v>
      </c>
      <c r="H56" s="7" t="s">
        <v>109</v>
      </c>
      <c r="I56" s="7" t="s">
        <v>114</v>
      </c>
      <c r="J56" s="7" t="s">
        <v>152</v>
      </c>
      <c r="K56" s="7" t="n">
        <v>98</v>
      </c>
      <c r="L56" s="7" t="n">
        <v>16</v>
      </c>
      <c r="M56" s="7" t="s">
        <v>87</v>
      </c>
      <c r="N56" s="7" t="s">
        <v>219</v>
      </c>
    </row>
    <row r="57" customFormat="false" ht="15" hidden="false" customHeight="true" outlineLevel="0" collapsed="false">
      <c r="A57" s="7" t="s">
        <v>42</v>
      </c>
      <c r="B57" s="7" t="n">
        <v>368</v>
      </c>
      <c r="C57" s="7" t="s">
        <v>220</v>
      </c>
      <c r="D57" s="7" t="s">
        <v>202</v>
      </c>
      <c r="E57" s="7" t="s">
        <v>53</v>
      </c>
      <c r="F57" s="7" t="s">
        <v>74</v>
      </c>
      <c r="G57" s="7" t="s">
        <v>69</v>
      </c>
      <c r="H57" s="7" t="s">
        <v>109</v>
      </c>
      <c r="I57" s="7" t="s">
        <v>114</v>
      </c>
      <c r="J57" s="7" t="s">
        <v>154</v>
      </c>
      <c r="K57" s="7" t="n">
        <v>103</v>
      </c>
      <c r="L57" s="7" t="n">
        <v>2</v>
      </c>
      <c r="M57" s="7" t="s">
        <v>87</v>
      </c>
      <c r="N57" s="7" t="s">
        <v>221</v>
      </c>
    </row>
    <row r="58" customFormat="false" ht="15" hidden="false" customHeight="true" outlineLevel="0" collapsed="false">
      <c r="A58" s="7" t="s">
        <v>42</v>
      </c>
      <c r="B58" s="7" t="n">
        <v>368</v>
      </c>
      <c r="C58" s="7" t="s">
        <v>222</v>
      </c>
      <c r="D58" s="7" t="s">
        <v>202</v>
      </c>
      <c r="E58" s="7" t="s">
        <v>53</v>
      </c>
      <c r="F58" s="7" t="s">
        <v>74</v>
      </c>
      <c r="G58" s="7" t="s">
        <v>69</v>
      </c>
      <c r="H58" s="7" t="s">
        <v>109</v>
      </c>
      <c r="I58" s="7" t="s">
        <v>114</v>
      </c>
      <c r="J58" s="7" t="s">
        <v>223</v>
      </c>
      <c r="K58" s="7" t="n">
        <v>29</v>
      </c>
      <c r="L58" s="7" t="n">
        <v>5</v>
      </c>
      <c r="M58" s="7" t="s">
        <v>87</v>
      </c>
      <c r="N58" s="7" t="s">
        <v>224</v>
      </c>
    </row>
    <row r="59" customFormat="false" ht="15" hidden="false" customHeight="true" outlineLevel="0" collapsed="false">
      <c r="A59" s="7" t="s">
        <v>42</v>
      </c>
      <c r="B59" s="7" t="n">
        <v>368</v>
      </c>
      <c r="C59" s="7" t="s">
        <v>225</v>
      </c>
      <c r="D59" s="7" t="s">
        <v>202</v>
      </c>
      <c r="E59" s="7" t="s">
        <v>53</v>
      </c>
      <c r="F59" s="7" t="s">
        <v>74</v>
      </c>
      <c r="G59" s="7" t="s">
        <v>63</v>
      </c>
      <c r="H59" s="7" t="s">
        <v>86</v>
      </c>
      <c r="I59" s="7" t="s">
        <v>226</v>
      </c>
      <c r="J59" s="7" t="s">
        <v>158</v>
      </c>
      <c r="K59" s="7" t="n">
        <v>43</v>
      </c>
      <c r="L59" s="7" t="n">
        <v>4</v>
      </c>
      <c r="M59" s="7" t="s">
        <v>93</v>
      </c>
      <c r="N59" s="7" t="s">
        <v>227</v>
      </c>
    </row>
    <row r="60" customFormat="false" ht="15" hidden="false" customHeight="true" outlineLevel="0" collapsed="false">
      <c r="A60" s="7" t="s">
        <v>42</v>
      </c>
      <c r="B60" s="7" t="n">
        <v>368</v>
      </c>
      <c r="C60" s="7" t="s">
        <v>228</v>
      </c>
      <c r="D60" s="7" t="s">
        <v>202</v>
      </c>
      <c r="E60" s="7" t="s">
        <v>53</v>
      </c>
      <c r="F60" s="7" t="s">
        <v>74</v>
      </c>
      <c r="G60" s="7" t="s">
        <v>69</v>
      </c>
      <c r="H60" s="7" t="s">
        <v>109</v>
      </c>
      <c r="I60" s="7" t="s">
        <v>114</v>
      </c>
      <c r="J60" s="7" t="s">
        <v>158</v>
      </c>
      <c r="K60" s="7" t="n">
        <v>20</v>
      </c>
      <c r="L60" s="7" t="n">
        <v>8</v>
      </c>
      <c r="M60" s="7" t="s">
        <v>87</v>
      </c>
      <c r="N60" s="7" t="s">
        <v>229</v>
      </c>
    </row>
    <row r="61" customFormat="false" ht="15" hidden="false" customHeight="true" outlineLevel="0" collapsed="false">
      <c r="A61" s="7" t="s">
        <v>42</v>
      </c>
      <c r="B61" s="7" t="n">
        <v>368</v>
      </c>
      <c r="C61" s="7" t="s">
        <v>230</v>
      </c>
      <c r="D61" s="7" t="s">
        <v>202</v>
      </c>
      <c r="E61" s="7" t="s">
        <v>53</v>
      </c>
      <c r="F61" s="7" t="s">
        <v>74</v>
      </c>
      <c r="G61" s="7" t="s">
        <v>63</v>
      </c>
      <c r="H61" s="7" t="s">
        <v>86</v>
      </c>
      <c r="I61" s="7"/>
      <c r="J61" s="7"/>
      <c r="K61" s="7" t="n">
        <v>40</v>
      </c>
      <c r="L61" s="7" t="n">
        <v>26</v>
      </c>
      <c r="M61" s="7" t="s">
        <v>93</v>
      </c>
      <c r="N61" s="7" t="s">
        <v>231</v>
      </c>
    </row>
    <row r="62" customFormat="false" ht="15" hidden="false" customHeight="true" outlineLevel="0" collapsed="false">
      <c r="A62" s="7" t="s">
        <v>42</v>
      </c>
      <c r="B62" s="7" t="n">
        <v>369</v>
      </c>
      <c r="C62" s="7" t="s">
        <v>232</v>
      </c>
      <c r="D62" s="7" t="s">
        <v>233</v>
      </c>
      <c r="E62" s="7" t="s">
        <v>53</v>
      </c>
      <c r="F62" s="7" t="s">
        <v>74</v>
      </c>
      <c r="G62" s="7" t="s">
        <v>63</v>
      </c>
      <c r="H62" s="7" t="s">
        <v>86</v>
      </c>
      <c r="I62" s="7" t="s">
        <v>234</v>
      </c>
      <c r="J62" s="7" t="s">
        <v>235</v>
      </c>
      <c r="K62" s="7" t="n">
        <v>125</v>
      </c>
      <c r="L62" s="7" t="n">
        <v>29</v>
      </c>
      <c r="M62" s="7" t="s">
        <v>93</v>
      </c>
      <c r="N62" s="7" t="s">
        <v>236</v>
      </c>
    </row>
    <row r="63" customFormat="false" ht="15" hidden="false" customHeight="true" outlineLevel="0" collapsed="false">
      <c r="A63" s="7" t="s">
        <v>42</v>
      </c>
      <c r="B63" s="7"/>
      <c r="C63" s="7" t="s">
        <v>237</v>
      </c>
      <c r="D63" s="7" t="s">
        <v>233</v>
      </c>
      <c r="E63" s="7" t="s">
        <v>53</v>
      </c>
      <c r="F63" s="7" t="s">
        <v>74</v>
      </c>
      <c r="G63" s="7" t="s">
        <v>70</v>
      </c>
      <c r="H63" s="7" t="s">
        <v>109</v>
      </c>
      <c r="I63" s="7" t="s">
        <v>238</v>
      </c>
      <c r="J63" s="7" t="s">
        <v>235</v>
      </c>
      <c r="K63" s="7" t="n">
        <v>32</v>
      </c>
      <c r="L63" s="7" t="n">
        <v>11</v>
      </c>
      <c r="M63" s="7" t="s">
        <v>87</v>
      </c>
      <c r="N63" s="7" t="s">
        <v>239</v>
      </c>
    </row>
    <row r="64" customFormat="false" ht="15" hidden="false" customHeight="true" outlineLevel="0" collapsed="false">
      <c r="A64" s="7" t="s">
        <v>42</v>
      </c>
      <c r="B64" s="7"/>
      <c r="C64" s="7" t="s">
        <v>183</v>
      </c>
      <c r="D64" s="7" t="s">
        <v>233</v>
      </c>
      <c r="E64" s="7" t="s">
        <v>53</v>
      </c>
      <c r="F64" s="7" t="s">
        <v>74</v>
      </c>
      <c r="G64" s="7" t="s">
        <v>70</v>
      </c>
      <c r="H64" s="7" t="s">
        <v>109</v>
      </c>
      <c r="I64" s="7" t="s">
        <v>238</v>
      </c>
      <c r="J64" s="7" t="s">
        <v>240</v>
      </c>
      <c r="K64" s="7" t="n">
        <v>130</v>
      </c>
      <c r="L64" s="7" t="n">
        <v>15</v>
      </c>
      <c r="M64" s="7" t="s">
        <v>87</v>
      </c>
      <c r="N64" s="7" t="s">
        <v>241</v>
      </c>
    </row>
    <row r="65" customFormat="false" ht="15" hidden="false" customHeight="true" outlineLevel="0" collapsed="false">
      <c r="A65" s="7" t="s">
        <v>42</v>
      </c>
      <c r="B65" s="7"/>
      <c r="C65" s="7" t="s">
        <v>112</v>
      </c>
      <c r="D65" s="7" t="s">
        <v>242</v>
      </c>
      <c r="E65" s="7" t="s">
        <v>53</v>
      </c>
      <c r="F65" s="7" t="s">
        <v>74</v>
      </c>
      <c r="G65" s="7" t="s">
        <v>243</v>
      </c>
      <c r="H65" s="7" t="s">
        <v>109</v>
      </c>
      <c r="I65" s="7" t="s">
        <v>244</v>
      </c>
      <c r="J65" s="7" t="s">
        <v>245</v>
      </c>
      <c r="K65" s="7" t="n">
        <v>80</v>
      </c>
      <c r="L65" s="7" t="n">
        <v>9</v>
      </c>
      <c r="M65" s="7" t="s">
        <v>93</v>
      </c>
      <c r="N65" s="7" t="s">
        <v>246</v>
      </c>
    </row>
    <row r="66" customFormat="false" ht="15" hidden="false" customHeight="true" outlineLevel="0" collapsed="false">
      <c r="A66" s="7" t="s">
        <v>42</v>
      </c>
      <c r="B66" s="7"/>
      <c r="C66" s="7" t="s">
        <v>115</v>
      </c>
      <c r="D66" s="7" t="s">
        <v>242</v>
      </c>
      <c r="E66" s="7" t="s">
        <v>53</v>
      </c>
      <c r="F66" s="7" t="s">
        <v>74</v>
      </c>
      <c r="G66" s="7" t="s">
        <v>70</v>
      </c>
      <c r="H66" s="7" t="s">
        <v>109</v>
      </c>
      <c r="I66" s="7" t="s">
        <v>238</v>
      </c>
      <c r="J66" s="7" t="s">
        <v>247</v>
      </c>
      <c r="K66" s="7" t="n">
        <v>40</v>
      </c>
      <c r="L66" s="7" t="n">
        <v>20</v>
      </c>
      <c r="M66" s="7" t="s">
        <v>87</v>
      </c>
      <c r="N66" s="7" t="s">
        <v>248</v>
      </c>
    </row>
    <row r="67" customFormat="false" ht="15" hidden="false" customHeight="true" outlineLevel="0" collapsed="false">
      <c r="A67" s="7" t="s">
        <v>42</v>
      </c>
      <c r="B67" s="7"/>
      <c r="C67" s="7" t="s">
        <v>249</v>
      </c>
      <c r="D67" s="7" t="s">
        <v>242</v>
      </c>
      <c r="E67" s="7" t="s">
        <v>53</v>
      </c>
      <c r="F67" s="7" t="s">
        <v>74</v>
      </c>
      <c r="G67" s="7" t="s">
        <v>70</v>
      </c>
      <c r="H67" s="7" t="s">
        <v>109</v>
      </c>
      <c r="I67" s="7" t="s">
        <v>238</v>
      </c>
      <c r="J67" s="7" t="s">
        <v>250</v>
      </c>
      <c r="K67" s="7" t="n">
        <v>66</v>
      </c>
      <c r="L67" s="7" t="n">
        <v>32</v>
      </c>
      <c r="M67" s="7" t="s">
        <v>87</v>
      </c>
      <c r="N67" s="7" t="s">
        <v>251</v>
      </c>
    </row>
    <row r="68" customFormat="false" ht="15" hidden="false" customHeight="true" outlineLevel="0" collapsed="false">
      <c r="A68" s="7" t="s">
        <v>42</v>
      </c>
      <c r="B68" s="7" t="n">
        <v>372</v>
      </c>
      <c r="C68" s="7" t="s">
        <v>252</v>
      </c>
      <c r="D68" s="7" t="s">
        <v>253</v>
      </c>
      <c r="E68" s="7" t="s">
        <v>53</v>
      </c>
      <c r="F68" s="7" t="s">
        <v>74</v>
      </c>
      <c r="G68" s="7" t="s">
        <v>243</v>
      </c>
      <c r="H68" s="7" t="s">
        <v>109</v>
      </c>
      <c r="I68" s="7" t="s">
        <v>244</v>
      </c>
      <c r="J68" s="7" t="s">
        <v>245</v>
      </c>
      <c r="K68" s="7" t="n">
        <v>12</v>
      </c>
      <c r="L68" s="7" t="n">
        <v>2</v>
      </c>
      <c r="M68" s="7" t="s">
        <v>93</v>
      </c>
      <c r="N68" s="7" t="s">
        <v>254</v>
      </c>
    </row>
    <row r="69" customFormat="false" ht="15" hidden="false" customHeight="true" outlineLevel="0" collapsed="false">
      <c r="A69" s="7" t="s">
        <v>42</v>
      </c>
      <c r="B69" s="7" t="n">
        <v>372</v>
      </c>
      <c r="C69" s="7" t="s">
        <v>255</v>
      </c>
      <c r="D69" s="7" t="s">
        <v>253</v>
      </c>
      <c r="E69" s="7" t="s">
        <v>53</v>
      </c>
      <c r="F69" s="7" t="s">
        <v>74</v>
      </c>
      <c r="G69" s="7" t="s">
        <v>243</v>
      </c>
      <c r="H69" s="7" t="s">
        <v>109</v>
      </c>
      <c r="I69" s="7" t="s">
        <v>256</v>
      </c>
      <c r="J69" s="7" t="s">
        <v>245</v>
      </c>
      <c r="K69" s="7" t="n">
        <v>88</v>
      </c>
      <c r="L69" s="7" t="n">
        <v>19</v>
      </c>
      <c r="M69" s="7" t="s">
        <v>93</v>
      </c>
      <c r="N69" s="7" t="s">
        <v>257</v>
      </c>
    </row>
    <row r="70" customFormat="false" ht="15" hidden="false" customHeight="true" outlineLevel="0" collapsed="false">
      <c r="A70" s="7" t="s">
        <v>42</v>
      </c>
      <c r="B70" s="7" t="n">
        <v>372</v>
      </c>
      <c r="C70" s="7" t="s">
        <v>258</v>
      </c>
      <c r="D70" s="7" t="s">
        <v>253</v>
      </c>
      <c r="E70" s="7" t="s">
        <v>53</v>
      </c>
      <c r="F70" s="7" t="s">
        <v>74</v>
      </c>
      <c r="G70" s="7" t="s">
        <v>243</v>
      </c>
      <c r="H70" s="7" t="s">
        <v>109</v>
      </c>
      <c r="I70" s="7" t="s">
        <v>244</v>
      </c>
      <c r="J70" s="7" t="s">
        <v>245</v>
      </c>
      <c r="K70" s="7" t="n">
        <v>26</v>
      </c>
      <c r="L70" s="7" t="n">
        <v>21</v>
      </c>
      <c r="M70" s="7" t="s">
        <v>93</v>
      </c>
      <c r="N70" s="7" t="s">
        <v>259</v>
      </c>
    </row>
    <row r="71" customFormat="false" ht="15" hidden="false" customHeight="true" outlineLevel="0" collapsed="false">
      <c r="A71" s="7" t="s">
        <v>42</v>
      </c>
      <c r="B71" s="7" t="n">
        <v>372</v>
      </c>
      <c r="C71" s="7" t="s">
        <v>260</v>
      </c>
      <c r="D71" s="7" t="s">
        <v>253</v>
      </c>
      <c r="E71" s="7" t="s">
        <v>53</v>
      </c>
      <c r="F71" s="7" t="s">
        <v>74</v>
      </c>
      <c r="G71" s="7" t="s">
        <v>243</v>
      </c>
      <c r="H71" s="7" t="s">
        <v>109</v>
      </c>
      <c r="I71" s="7" t="s">
        <v>261</v>
      </c>
      <c r="J71" s="7" t="s">
        <v>245</v>
      </c>
      <c r="K71" s="7" t="n">
        <v>28</v>
      </c>
      <c r="L71" s="7" t="n">
        <v>13</v>
      </c>
      <c r="M71" s="7" t="s">
        <v>93</v>
      </c>
      <c r="N71" s="7" t="s">
        <v>262</v>
      </c>
    </row>
    <row r="72" customFormat="false" ht="15" hidden="false" customHeight="true" outlineLevel="0" collapsed="false">
      <c r="A72" s="7" t="s">
        <v>42</v>
      </c>
      <c r="B72" s="7" t="n">
        <v>372</v>
      </c>
      <c r="C72" s="7" t="s">
        <v>263</v>
      </c>
      <c r="D72" s="7" t="s">
        <v>253</v>
      </c>
      <c r="E72" s="7" t="s">
        <v>53</v>
      </c>
      <c r="F72" s="7" t="s">
        <v>74</v>
      </c>
      <c r="G72" s="7" t="s">
        <v>70</v>
      </c>
      <c r="H72" s="7" t="s">
        <v>109</v>
      </c>
      <c r="I72" s="7"/>
      <c r="J72" s="7"/>
      <c r="K72" s="7" t="n">
        <v>23</v>
      </c>
      <c r="L72" s="7" t="n">
        <v>3</v>
      </c>
      <c r="M72" s="7" t="s">
        <v>87</v>
      </c>
      <c r="N72" s="7" t="s">
        <v>264</v>
      </c>
    </row>
    <row r="73" customFormat="false" ht="15" hidden="false" customHeight="true" outlineLevel="0" collapsed="false">
      <c r="A73" s="7" t="s">
        <v>42</v>
      </c>
      <c r="B73" s="7" t="n">
        <v>373</v>
      </c>
      <c r="C73" s="7" t="s">
        <v>265</v>
      </c>
      <c r="D73" s="7" t="s">
        <v>253</v>
      </c>
      <c r="E73" s="7" t="s">
        <v>53</v>
      </c>
      <c r="F73" s="7" t="s">
        <v>74</v>
      </c>
      <c r="G73" s="7" t="s">
        <v>70</v>
      </c>
      <c r="H73" s="7" t="s">
        <v>109</v>
      </c>
      <c r="I73" s="7" t="s">
        <v>238</v>
      </c>
      <c r="J73" s="7" t="s">
        <v>266</v>
      </c>
      <c r="K73" s="7" t="n">
        <v>18</v>
      </c>
      <c r="L73" s="7" t="n">
        <v>13</v>
      </c>
      <c r="M73" s="7" t="s">
        <v>87</v>
      </c>
      <c r="N73" s="7" t="s">
        <v>267</v>
      </c>
    </row>
    <row r="74" customFormat="false" ht="15" hidden="false" customHeight="true" outlineLevel="0" collapsed="false">
      <c r="A74" s="7" t="s">
        <v>42</v>
      </c>
      <c r="B74" s="7" t="n">
        <v>373</v>
      </c>
      <c r="C74" s="7" t="s">
        <v>268</v>
      </c>
      <c r="D74" s="7" t="s">
        <v>253</v>
      </c>
      <c r="E74" s="7" t="s">
        <v>53</v>
      </c>
      <c r="F74" s="7" t="s">
        <v>74</v>
      </c>
      <c r="G74" s="7" t="s">
        <v>70</v>
      </c>
      <c r="H74" s="7" t="s">
        <v>109</v>
      </c>
      <c r="I74" s="7" t="s">
        <v>238</v>
      </c>
      <c r="J74" s="7" t="s">
        <v>269</v>
      </c>
      <c r="K74" s="7" t="n">
        <v>65</v>
      </c>
      <c r="L74" s="7" t="n">
        <v>9</v>
      </c>
      <c r="M74" s="7" t="s">
        <v>87</v>
      </c>
      <c r="N74" s="7" t="s">
        <v>270</v>
      </c>
    </row>
    <row r="75" customFormat="false" ht="15" hidden="false" customHeight="true" outlineLevel="0" collapsed="false">
      <c r="A75" s="7" t="s">
        <v>42</v>
      </c>
      <c r="B75" s="7" t="n">
        <v>373</v>
      </c>
      <c r="C75" s="7" t="s">
        <v>271</v>
      </c>
      <c r="D75" s="7" t="s">
        <v>253</v>
      </c>
      <c r="E75" s="7" t="s">
        <v>53</v>
      </c>
      <c r="F75" s="7" t="s">
        <v>74</v>
      </c>
      <c r="G75" s="7" t="s">
        <v>70</v>
      </c>
      <c r="H75" s="7" t="s">
        <v>109</v>
      </c>
      <c r="I75" s="7" t="s">
        <v>238</v>
      </c>
      <c r="J75" s="7" t="s">
        <v>269</v>
      </c>
      <c r="K75" s="7" t="n">
        <v>36</v>
      </c>
      <c r="L75" s="7" t="n">
        <v>19</v>
      </c>
      <c r="M75" s="7" t="s">
        <v>87</v>
      </c>
      <c r="N75" s="7" t="s">
        <v>272</v>
      </c>
    </row>
    <row r="76" customFormat="false" ht="15" hidden="false" customHeight="true" outlineLevel="0" collapsed="false">
      <c r="A76" s="7" t="s">
        <v>42</v>
      </c>
      <c r="B76" s="7" t="n">
        <v>374</v>
      </c>
      <c r="C76" s="7" t="s">
        <v>273</v>
      </c>
      <c r="D76" s="7" t="s">
        <v>253</v>
      </c>
      <c r="E76" s="7" t="s">
        <v>53</v>
      </c>
      <c r="F76" s="7" t="s">
        <v>74</v>
      </c>
      <c r="G76" s="7" t="s">
        <v>70</v>
      </c>
      <c r="H76" s="7" t="s">
        <v>109</v>
      </c>
      <c r="I76" s="7" t="s">
        <v>238</v>
      </c>
      <c r="J76" s="7" t="s">
        <v>274</v>
      </c>
      <c r="K76" s="7" t="n">
        <v>43</v>
      </c>
      <c r="L76" s="7" t="n">
        <v>13</v>
      </c>
      <c r="M76" s="7" t="s">
        <v>87</v>
      </c>
      <c r="N76" s="7" t="s">
        <v>275</v>
      </c>
    </row>
    <row r="77" customFormat="false" ht="15" hidden="false" customHeight="true" outlineLevel="0" collapsed="false">
      <c r="A77" s="7" t="s">
        <v>42</v>
      </c>
      <c r="B77" s="7" t="n">
        <v>374</v>
      </c>
      <c r="C77" s="7" t="s">
        <v>276</v>
      </c>
      <c r="D77" s="7" t="s">
        <v>253</v>
      </c>
      <c r="E77" s="7" t="s">
        <v>53</v>
      </c>
      <c r="F77" s="7" t="s">
        <v>74</v>
      </c>
      <c r="G77" s="7" t="s">
        <v>70</v>
      </c>
      <c r="H77" s="7" t="s">
        <v>109</v>
      </c>
      <c r="I77" s="7" t="s">
        <v>238</v>
      </c>
      <c r="J77" s="7" t="s">
        <v>277</v>
      </c>
      <c r="K77" s="7" t="n">
        <v>16</v>
      </c>
      <c r="L77" s="7" t="n">
        <v>4</v>
      </c>
      <c r="M77" s="7" t="s">
        <v>87</v>
      </c>
      <c r="N77" s="7" t="s">
        <v>278</v>
      </c>
    </row>
    <row r="78" customFormat="false" ht="15" hidden="false" customHeight="true" outlineLevel="0" collapsed="false">
      <c r="A78" s="7" t="s">
        <v>42</v>
      </c>
      <c r="B78" s="7" t="n">
        <v>375</v>
      </c>
      <c r="C78" s="7" t="s">
        <v>279</v>
      </c>
      <c r="D78" s="7" t="s">
        <v>280</v>
      </c>
      <c r="E78" s="7" t="s">
        <v>53</v>
      </c>
      <c r="F78" s="7" t="s">
        <v>74</v>
      </c>
      <c r="G78" s="7" t="s">
        <v>70</v>
      </c>
      <c r="H78" s="7" t="s">
        <v>109</v>
      </c>
      <c r="I78" s="7" t="s">
        <v>281</v>
      </c>
      <c r="J78" s="7" t="s">
        <v>282</v>
      </c>
      <c r="K78" s="7" t="n">
        <v>19</v>
      </c>
      <c r="L78" s="7" t="n">
        <v>9</v>
      </c>
      <c r="M78" s="7" t="s">
        <v>87</v>
      </c>
      <c r="N78" s="7" t="s">
        <v>283</v>
      </c>
    </row>
    <row r="79" customFormat="false" ht="15" hidden="false" customHeight="true" outlineLevel="0" collapsed="false">
      <c r="A79" s="7" t="s">
        <v>42</v>
      </c>
      <c r="B79" s="7" t="n">
        <v>377</v>
      </c>
      <c r="C79" s="7" t="s">
        <v>284</v>
      </c>
      <c r="D79" s="7" t="s">
        <v>280</v>
      </c>
      <c r="E79" s="7" t="s">
        <v>53</v>
      </c>
      <c r="F79" s="7" t="s">
        <v>74</v>
      </c>
      <c r="G79" s="7" t="s">
        <v>70</v>
      </c>
      <c r="H79" s="7" t="s">
        <v>109</v>
      </c>
      <c r="I79" s="7"/>
      <c r="J79" s="7"/>
      <c r="K79" s="7" t="n">
        <v>116</v>
      </c>
      <c r="L79" s="7" t="n">
        <v>13</v>
      </c>
      <c r="M79" s="7" t="s">
        <v>87</v>
      </c>
      <c r="N79" s="7" t="s">
        <v>285</v>
      </c>
    </row>
    <row r="80" customFormat="false" ht="15" hidden="false" customHeight="true" outlineLevel="0" collapsed="false">
      <c r="A80" s="7" t="s">
        <v>42</v>
      </c>
      <c r="B80" s="7" t="n">
        <v>378</v>
      </c>
      <c r="C80" s="7" t="s">
        <v>286</v>
      </c>
      <c r="D80" s="7" t="s">
        <v>280</v>
      </c>
      <c r="E80" s="7" t="s">
        <v>53</v>
      </c>
      <c r="F80" s="7" t="s">
        <v>74</v>
      </c>
      <c r="G80" s="7" t="s">
        <v>70</v>
      </c>
      <c r="H80" s="7" t="s">
        <v>109</v>
      </c>
      <c r="I80" s="7"/>
      <c r="J80" s="7"/>
      <c r="K80" s="7" t="n">
        <v>82</v>
      </c>
      <c r="L80" s="7" t="n">
        <v>10</v>
      </c>
      <c r="M80" s="7" t="s">
        <v>87</v>
      </c>
      <c r="N80" s="7" t="s">
        <v>287</v>
      </c>
    </row>
    <row r="81" customFormat="false" ht="15" hidden="false" customHeight="true" outlineLevel="0" collapsed="false">
      <c r="A81" s="7" t="s">
        <v>42</v>
      </c>
      <c r="B81" s="7" t="n">
        <v>378</v>
      </c>
      <c r="C81" s="7" t="s">
        <v>288</v>
      </c>
      <c r="D81" s="7" t="s">
        <v>280</v>
      </c>
      <c r="E81" s="7" t="s">
        <v>53</v>
      </c>
      <c r="F81" s="7" t="s">
        <v>74</v>
      </c>
      <c r="G81" s="7" t="s">
        <v>70</v>
      </c>
      <c r="H81" s="7" t="s">
        <v>109</v>
      </c>
      <c r="I81" s="7"/>
      <c r="J81" s="7"/>
      <c r="K81" s="7" t="n">
        <v>60</v>
      </c>
      <c r="L81" s="7" t="n">
        <v>13</v>
      </c>
      <c r="M81" s="7" t="s">
        <v>87</v>
      </c>
      <c r="N81" s="7" t="s">
        <v>289</v>
      </c>
    </row>
    <row r="82" customFormat="false" ht="15" hidden="false" customHeight="true" outlineLevel="0" collapsed="false">
      <c r="A82" s="7" t="s">
        <v>42</v>
      </c>
      <c r="B82" s="7" t="n">
        <v>378</v>
      </c>
      <c r="C82" s="7" t="s">
        <v>118</v>
      </c>
      <c r="D82" s="7" t="s">
        <v>280</v>
      </c>
      <c r="E82" s="7" t="s">
        <v>53</v>
      </c>
      <c r="F82" s="7" t="s">
        <v>74</v>
      </c>
      <c r="G82" s="7" t="s">
        <v>70</v>
      </c>
      <c r="H82" s="7" t="s">
        <v>109</v>
      </c>
      <c r="I82" s="7"/>
      <c r="J82" s="7"/>
      <c r="K82" s="7" t="n">
        <v>54</v>
      </c>
      <c r="L82" s="7" t="n">
        <v>9</v>
      </c>
      <c r="M82" s="7" t="s">
        <v>87</v>
      </c>
      <c r="N82" s="7" t="s">
        <v>290</v>
      </c>
    </row>
    <row r="83" customFormat="false" ht="15" hidden="false" customHeight="true" outlineLevel="0" collapsed="false">
      <c r="A83" s="7" t="s">
        <v>42</v>
      </c>
      <c r="B83" s="7" t="n">
        <v>379</v>
      </c>
      <c r="C83" s="7" t="s">
        <v>124</v>
      </c>
      <c r="D83" s="7" t="s">
        <v>291</v>
      </c>
      <c r="E83" s="7" t="s">
        <v>54</v>
      </c>
      <c r="F83" s="7" t="s">
        <v>74</v>
      </c>
      <c r="G83" s="7" t="s">
        <v>69</v>
      </c>
      <c r="H83" s="7" t="s">
        <v>109</v>
      </c>
      <c r="I83" s="7" t="s">
        <v>114</v>
      </c>
      <c r="J83" s="7" t="s">
        <v>146</v>
      </c>
      <c r="K83" s="7" t="n">
        <v>40</v>
      </c>
      <c r="L83" s="7" t="n">
        <v>10</v>
      </c>
      <c r="M83" s="7" t="s">
        <v>87</v>
      </c>
      <c r="N83" s="7" t="s">
        <v>292</v>
      </c>
    </row>
    <row r="84" customFormat="false" ht="15" hidden="false" customHeight="true" outlineLevel="0" collapsed="false">
      <c r="A84" s="7" t="s">
        <v>42</v>
      </c>
      <c r="B84" s="7" t="n">
        <v>379</v>
      </c>
      <c r="C84" s="7" t="s">
        <v>293</v>
      </c>
      <c r="D84" s="7" t="s">
        <v>291</v>
      </c>
      <c r="E84" s="7" t="s">
        <v>54</v>
      </c>
      <c r="F84" s="7" t="s">
        <v>74</v>
      </c>
      <c r="G84" s="7" t="s">
        <v>64</v>
      </c>
      <c r="H84" s="7" t="s">
        <v>86</v>
      </c>
      <c r="I84" s="7"/>
      <c r="J84" s="7"/>
      <c r="K84" s="7" t="n">
        <v>5</v>
      </c>
      <c r="L84" s="7" t="n">
        <v>2</v>
      </c>
      <c r="M84" s="7" t="s">
        <v>93</v>
      </c>
      <c r="N84" s="7" t="s">
        <v>294</v>
      </c>
    </row>
    <row r="85" customFormat="false" ht="15" hidden="false" customHeight="true" outlineLevel="0" collapsed="false">
      <c r="A85" s="7" t="s">
        <v>42</v>
      </c>
      <c r="B85" s="7" t="n">
        <v>380</v>
      </c>
      <c r="C85" s="7" t="s">
        <v>295</v>
      </c>
      <c r="D85" s="7" t="s">
        <v>291</v>
      </c>
      <c r="E85" s="7" t="s">
        <v>54</v>
      </c>
      <c r="F85" s="7" t="s">
        <v>74</v>
      </c>
      <c r="G85" s="7" t="s">
        <v>64</v>
      </c>
      <c r="H85" s="7" t="s">
        <v>86</v>
      </c>
      <c r="I85" s="7"/>
      <c r="J85" s="7"/>
      <c r="K85" s="7" t="n">
        <v>73</v>
      </c>
      <c r="L85" s="7" t="n">
        <v>9</v>
      </c>
      <c r="M85" s="7" t="s">
        <v>93</v>
      </c>
      <c r="N85" s="7" t="s">
        <v>296</v>
      </c>
    </row>
    <row r="86" customFormat="false" ht="15" hidden="false" customHeight="true" outlineLevel="0" collapsed="false">
      <c r="A86" s="7" t="s">
        <v>42</v>
      </c>
      <c r="B86" s="7" t="n">
        <v>380</v>
      </c>
      <c r="C86" s="7" t="s">
        <v>297</v>
      </c>
      <c r="D86" s="7" t="s">
        <v>291</v>
      </c>
      <c r="E86" s="7" t="s">
        <v>54</v>
      </c>
      <c r="F86" s="7" t="s">
        <v>74</v>
      </c>
      <c r="G86" s="7" t="s">
        <v>64</v>
      </c>
      <c r="H86" s="7" t="s">
        <v>86</v>
      </c>
      <c r="I86" s="7"/>
      <c r="J86" s="7"/>
      <c r="K86" s="7" t="n">
        <v>34</v>
      </c>
      <c r="L86" s="7" t="n">
        <v>7</v>
      </c>
      <c r="M86" s="7" t="s">
        <v>93</v>
      </c>
      <c r="N86" s="7" t="s">
        <v>298</v>
      </c>
    </row>
    <row r="87" customFormat="false" ht="15" hidden="false" customHeight="true" outlineLevel="0" collapsed="false">
      <c r="A87" s="7" t="s">
        <v>42</v>
      </c>
      <c r="B87" s="7" t="n">
        <v>370</v>
      </c>
      <c r="C87" s="7" t="s">
        <v>299</v>
      </c>
      <c r="D87" s="7" t="s">
        <v>291</v>
      </c>
      <c r="E87" s="7" t="s">
        <v>54</v>
      </c>
      <c r="F87" s="7" t="s">
        <v>74</v>
      </c>
      <c r="G87" s="7" t="s">
        <v>69</v>
      </c>
      <c r="H87" s="7" t="s">
        <v>109</v>
      </c>
      <c r="I87" s="7" t="s">
        <v>114</v>
      </c>
      <c r="J87" s="7" t="s">
        <v>300</v>
      </c>
      <c r="K87" s="7" t="n">
        <v>24</v>
      </c>
      <c r="L87" s="7" t="n">
        <v>9</v>
      </c>
      <c r="M87" s="7" t="s">
        <v>87</v>
      </c>
      <c r="N87" s="7" t="s">
        <v>301</v>
      </c>
    </row>
    <row r="88" customFormat="false" ht="15" hidden="false" customHeight="true" outlineLevel="0" collapsed="false">
      <c r="A88" s="7" t="s">
        <v>42</v>
      </c>
      <c r="B88" s="7" t="n">
        <v>370</v>
      </c>
      <c r="C88" s="7" t="s">
        <v>302</v>
      </c>
      <c r="D88" s="7" t="s">
        <v>291</v>
      </c>
      <c r="E88" s="7" t="s">
        <v>54</v>
      </c>
      <c r="F88" s="7" t="s">
        <v>74</v>
      </c>
      <c r="G88" s="7" t="s">
        <v>69</v>
      </c>
      <c r="H88" s="7" t="s">
        <v>109</v>
      </c>
      <c r="I88" s="7"/>
      <c r="J88" s="7"/>
      <c r="K88" s="7" t="n">
        <v>79</v>
      </c>
      <c r="L88" s="7" t="n">
        <v>27</v>
      </c>
      <c r="M88" s="7" t="s">
        <v>87</v>
      </c>
      <c r="N88" s="7" t="s">
        <v>303</v>
      </c>
    </row>
    <row r="89" customFormat="false" ht="15" hidden="false" customHeight="true" outlineLevel="0" collapsed="false">
      <c r="A89" s="7" t="s">
        <v>42</v>
      </c>
      <c r="B89" s="7" t="n">
        <v>370</v>
      </c>
      <c r="C89" s="7" t="s">
        <v>304</v>
      </c>
      <c r="D89" s="7" t="s">
        <v>291</v>
      </c>
      <c r="E89" s="7" t="s">
        <v>54</v>
      </c>
      <c r="F89" s="7" t="s">
        <v>74</v>
      </c>
      <c r="G89" s="7" t="s">
        <v>70</v>
      </c>
      <c r="H89" s="7" t="s">
        <v>109</v>
      </c>
      <c r="I89" s="7"/>
      <c r="J89" s="7"/>
      <c r="K89" s="7" t="n">
        <v>5</v>
      </c>
      <c r="L89" s="7" t="n">
        <v>1</v>
      </c>
      <c r="M89" s="7" t="s">
        <v>87</v>
      </c>
      <c r="N89" s="7" t="s">
        <v>305</v>
      </c>
    </row>
    <row r="90" customFormat="false" ht="15" hidden="false" customHeight="true" outlineLevel="0" collapsed="false">
      <c r="A90" s="7" t="s">
        <v>42</v>
      </c>
      <c r="B90" s="7" t="n">
        <v>382</v>
      </c>
      <c r="C90" s="7" t="s">
        <v>306</v>
      </c>
      <c r="D90" s="7" t="s">
        <v>291</v>
      </c>
      <c r="E90" s="7" t="s">
        <v>54</v>
      </c>
      <c r="F90" s="7" t="s">
        <v>74</v>
      </c>
      <c r="G90" s="7" t="s">
        <v>63</v>
      </c>
      <c r="H90" s="7" t="s">
        <v>86</v>
      </c>
      <c r="I90" s="7"/>
      <c r="J90" s="7"/>
      <c r="K90" s="7" t="n">
        <v>104</v>
      </c>
      <c r="L90" s="7" t="n">
        <v>18</v>
      </c>
      <c r="M90" s="7" t="s">
        <v>93</v>
      </c>
      <c r="N90" s="7" t="s">
        <v>307</v>
      </c>
    </row>
    <row r="91" customFormat="false" ht="15" hidden="false" customHeight="true" outlineLevel="0" collapsed="false">
      <c r="A91" s="7" t="s">
        <v>42</v>
      </c>
      <c r="B91" s="7" t="n">
        <v>383</v>
      </c>
      <c r="C91" s="7" t="s">
        <v>308</v>
      </c>
      <c r="D91" s="7" t="s">
        <v>291</v>
      </c>
      <c r="E91" s="7" t="s">
        <v>54</v>
      </c>
      <c r="F91" s="7" t="s">
        <v>74</v>
      </c>
      <c r="G91" s="7" t="s">
        <v>63</v>
      </c>
      <c r="H91" s="7" t="s">
        <v>86</v>
      </c>
      <c r="I91" s="7"/>
      <c r="J91" s="7"/>
      <c r="K91" s="7" t="n">
        <v>84</v>
      </c>
      <c r="L91" s="7" t="n">
        <v>14</v>
      </c>
      <c r="M91" s="7" t="s">
        <v>87</v>
      </c>
      <c r="N91" s="7" t="s">
        <v>309</v>
      </c>
    </row>
    <row r="92" customFormat="false" ht="15" hidden="false" customHeight="true" outlineLevel="0" collapsed="false">
      <c r="A92" s="7" t="s">
        <v>42</v>
      </c>
      <c r="B92" s="7" t="n">
        <v>383</v>
      </c>
      <c r="C92" s="7" t="s">
        <v>310</v>
      </c>
      <c r="D92" s="7" t="s">
        <v>291</v>
      </c>
      <c r="E92" s="7" t="s">
        <v>54</v>
      </c>
      <c r="F92" s="7" t="s">
        <v>74</v>
      </c>
      <c r="G92" s="7" t="s">
        <v>63</v>
      </c>
      <c r="H92" s="7" t="s">
        <v>86</v>
      </c>
      <c r="I92" s="7"/>
      <c r="J92" s="7"/>
      <c r="K92" s="7" t="n">
        <v>112</v>
      </c>
      <c r="L92" s="7" t="n">
        <v>11</v>
      </c>
      <c r="M92" s="7" t="s">
        <v>87</v>
      </c>
      <c r="N92" s="7" t="s">
        <v>311</v>
      </c>
    </row>
    <row r="93" customFormat="false" ht="15" hidden="false" customHeight="true" outlineLevel="0" collapsed="false">
      <c r="A93" s="7" t="s">
        <v>42</v>
      </c>
      <c r="B93" s="7" t="n">
        <v>383</v>
      </c>
      <c r="C93" s="7" t="s">
        <v>312</v>
      </c>
      <c r="D93" s="7" t="s">
        <v>291</v>
      </c>
      <c r="E93" s="7" t="s">
        <v>54</v>
      </c>
      <c r="F93" s="7" t="s">
        <v>74</v>
      </c>
      <c r="G93" s="7" t="s">
        <v>62</v>
      </c>
      <c r="H93" s="7" t="s">
        <v>86</v>
      </c>
      <c r="I93" s="7"/>
      <c r="J93" s="7"/>
      <c r="K93" s="7" t="n">
        <v>11</v>
      </c>
      <c r="L93" s="7" t="n">
        <v>8</v>
      </c>
      <c r="M93" s="7" t="s">
        <v>87</v>
      </c>
      <c r="N93" s="7" t="s">
        <v>313</v>
      </c>
    </row>
    <row r="94" customFormat="false" ht="15" hidden="false" customHeight="true" outlineLevel="0" collapsed="false">
      <c r="A94" s="7" t="s">
        <v>43</v>
      </c>
      <c r="B94" s="7" t="n">
        <v>384</v>
      </c>
      <c r="C94" s="7" t="s">
        <v>84</v>
      </c>
      <c r="D94" s="7" t="s">
        <v>314</v>
      </c>
      <c r="E94" s="7" t="s">
        <v>53</v>
      </c>
      <c r="F94" s="7" t="s">
        <v>74</v>
      </c>
      <c r="G94" s="7" t="s">
        <v>62</v>
      </c>
      <c r="H94" s="7" t="s">
        <v>86</v>
      </c>
      <c r="I94" s="7"/>
      <c r="J94" s="7"/>
      <c r="K94" s="7" t="n">
        <v>68</v>
      </c>
      <c r="L94" s="7" t="n">
        <v>15</v>
      </c>
      <c r="M94" s="7" t="s">
        <v>93</v>
      </c>
      <c r="N94" s="7" t="s">
        <v>315</v>
      </c>
    </row>
    <row r="95" customFormat="false" ht="15" hidden="false" customHeight="true" outlineLevel="0" collapsed="false">
      <c r="A95" s="7" t="s">
        <v>43</v>
      </c>
      <c r="B95" s="7" t="n">
        <v>384</v>
      </c>
      <c r="C95" s="7" t="s">
        <v>89</v>
      </c>
      <c r="D95" s="7" t="s">
        <v>314</v>
      </c>
      <c r="E95" s="7" t="s">
        <v>53</v>
      </c>
      <c r="F95" s="7" t="s">
        <v>74</v>
      </c>
      <c r="G95" s="7" t="s">
        <v>62</v>
      </c>
      <c r="H95" s="7" t="s">
        <v>86</v>
      </c>
      <c r="I95" s="7"/>
      <c r="J95" s="7"/>
      <c r="K95" s="7" t="n">
        <v>50</v>
      </c>
      <c r="L95" s="7" t="n">
        <v>6</v>
      </c>
      <c r="M95" s="7" t="s">
        <v>93</v>
      </c>
      <c r="N95" s="7" t="s">
        <v>316</v>
      </c>
    </row>
    <row r="96" customFormat="false" ht="15" hidden="false" customHeight="true" outlineLevel="0" collapsed="false">
      <c r="A96" s="7" t="s">
        <v>43</v>
      </c>
      <c r="B96" s="7" t="n">
        <v>384</v>
      </c>
      <c r="C96" s="7" t="s">
        <v>91</v>
      </c>
      <c r="D96" s="7" t="s">
        <v>314</v>
      </c>
      <c r="E96" s="7" t="s">
        <v>53</v>
      </c>
      <c r="F96" s="7" t="s">
        <v>74</v>
      </c>
      <c r="G96" s="7" t="s">
        <v>62</v>
      </c>
      <c r="H96" s="7" t="s">
        <v>86</v>
      </c>
      <c r="I96" s="7"/>
      <c r="J96" s="7"/>
      <c r="K96" s="7" t="n">
        <v>36</v>
      </c>
      <c r="L96" s="7" t="n">
        <v>15</v>
      </c>
      <c r="M96" s="7" t="s">
        <v>93</v>
      </c>
      <c r="N96" s="7" t="s">
        <v>317</v>
      </c>
    </row>
    <row r="97" customFormat="false" ht="15" hidden="false" customHeight="true" outlineLevel="0" collapsed="false">
      <c r="A97" s="7" t="s">
        <v>43</v>
      </c>
      <c r="B97" s="7"/>
      <c r="C97" s="7" t="s">
        <v>95</v>
      </c>
      <c r="D97" s="7" t="s">
        <v>318</v>
      </c>
      <c r="E97" s="7" t="s">
        <v>53</v>
      </c>
      <c r="F97" s="7" t="s">
        <v>74</v>
      </c>
      <c r="G97" s="7" t="s">
        <v>62</v>
      </c>
      <c r="H97" s="7" t="s">
        <v>86</v>
      </c>
      <c r="I97" s="7"/>
      <c r="J97" s="7"/>
      <c r="K97" s="7" t="n">
        <v>42</v>
      </c>
      <c r="L97" s="7" t="n">
        <v>10</v>
      </c>
      <c r="M97" s="7" t="s">
        <v>87</v>
      </c>
      <c r="N97" s="7" t="s">
        <v>319</v>
      </c>
    </row>
    <row r="98" customFormat="false" ht="15" hidden="false" customHeight="true" outlineLevel="0" collapsed="false">
      <c r="A98" s="7" t="s">
        <v>43</v>
      </c>
      <c r="B98" s="7"/>
      <c r="C98" s="7" t="s">
        <v>97</v>
      </c>
      <c r="D98" s="7" t="s">
        <v>318</v>
      </c>
      <c r="E98" s="7" t="s">
        <v>53</v>
      </c>
      <c r="F98" s="7" t="s">
        <v>74</v>
      </c>
      <c r="G98" s="7" t="s">
        <v>62</v>
      </c>
      <c r="H98" s="7" t="s">
        <v>86</v>
      </c>
      <c r="I98" s="7"/>
      <c r="J98" s="7"/>
      <c r="K98" s="7" t="n">
        <v>52</v>
      </c>
      <c r="L98" s="7" t="n">
        <v>54</v>
      </c>
      <c r="M98" s="7" t="s">
        <v>87</v>
      </c>
      <c r="N98" s="7" t="s">
        <v>320</v>
      </c>
    </row>
    <row r="99" customFormat="false" ht="15" hidden="false" customHeight="true" outlineLevel="0" collapsed="false">
      <c r="A99" s="7" t="s">
        <v>43</v>
      </c>
      <c r="B99" s="7" t="n">
        <v>386</v>
      </c>
      <c r="C99" s="7" t="s">
        <v>100</v>
      </c>
      <c r="D99" s="7" t="s">
        <v>318</v>
      </c>
      <c r="E99" s="7" t="s">
        <v>53</v>
      </c>
      <c r="F99" s="7" t="s">
        <v>74</v>
      </c>
      <c r="G99" s="7" t="s">
        <v>62</v>
      </c>
      <c r="H99" s="7" t="s">
        <v>86</v>
      </c>
      <c r="I99" s="7"/>
      <c r="J99" s="7"/>
      <c r="K99" s="7" t="n">
        <v>210</v>
      </c>
      <c r="L99" s="7" t="n">
        <v>36</v>
      </c>
      <c r="M99" s="7" t="s">
        <v>93</v>
      </c>
      <c r="N99" s="7" t="s">
        <v>321</v>
      </c>
    </row>
    <row r="100" customFormat="false" ht="15" hidden="false" customHeight="true" outlineLevel="0" collapsed="false">
      <c r="A100" s="7" t="s">
        <v>43</v>
      </c>
      <c r="B100" s="7" t="n">
        <v>386</v>
      </c>
      <c r="C100" s="7" t="s">
        <v>104</v>
      </c>
      <c r="D100" s="7" t="s">
        <v>318</v>
      </c>
      <c r="E100" s="7" t="s">
        <v>53</v>
      </c>
      <c r="F100" s="7" t="s">
        <v>74</v>
      </c>
      <c r="G100" s="7" t="s">
        <v>61</v>
      </c>
      <c r="H100" s="7" t="s">
        <v>86</v>
      </c>
      <c r="I100" s="7"/>
      <c r="J100" s="7"/>
      <c r="K100" s="7" t="n">
        <v>77</v>
      </c>
      <c r="L100" s="7" t="n">
        <v>19</v>
      </c>
      <c r="M100" s="7" t="s">
        <v>93</v>
      </c>
      <c r="N100" s="7" t="s">
        <v>322</v>
      </c>
    </row>
    <row r="101" customFormat="false" ht="15" hidden="false" customHeight="true" outlineLevel="0" collapsed="false">
      <c r="A101" s="7" t="s">
        <v>43</v>
      </c>
      <c r="B101" s="7" t="n">
        <v>387</v>
      </c>
      <c r="C101" s="7" t="s">
        <v>106</v>
      </c>
      <c r="D101" s="7" t="s">
        <v>323</v>
      </c>
      <c r="E101" s="7" t="s">
        <v>53</v>
      </c>
      <c r="F101" s="7" t="s">
        <v>74</v>
      </c>
      <c r="G101" s="7" t="s">
        <v>61</v>
      </c>
      <c r="H101" s="7" t="s">
        <v>86</v>
      </c>
      <c r="I101" s="7"/>
      <c r="J101" s="7"/>
      <c r="K101" s="7" t="n">
        <v>113</v>
      </c>
      <c r="L101" s="7" t="n">
        <v>28</v>
      </c>
      <c r="M101" s="7" t="s">
        <v>93</v>
      </c>
      <c r="N101" s="7" t="s">
        <v>324</v>
      </c>
    </row>
    <row r="102" customFormat="false" ht="15" hidden="false" customHeight="true" outlineLevel="0" collapsed="false">
      <c r="A102" s="7" t="s">
        <v>43</v>
      </c>
      <c r="B102" s="7" t="n">
        <v>387</v>
      </c>
      <c r="C102" s="7" t="s">
        <v>126</v>
      </c>
      <c r="D102" s="7" t="s">
        <v>323</v>
      </c>
      <c r="E102" s="7" t="s">
        <v>53</v>
      </c>
      <c r="F102" s="7" t="s">
        <v>74</v>
      </c>
      <c r="G102" s="7" t="s">
        <v>61</v>
      </c>
      <c r="H102" s="7" t="s">
        <v>86</v>
      </c>
      <c r="I102" s="7"/>
      <c r="J102" s="7"/>
      <c r="K102" s="7" t="n">
        <v>84</v>
      </c>
      <c r="L102" s="7" t="n">
        <v>29</v>
      </c>
      <c r="M102" s="7" t="s">
        <v>93</v>
      </c>
      <c r="N102" s="7" t="s">
        <v>325</v>
      </c>
    </row>
    <row r="103" customFormat="false" ht="15" hidden="false" customHeight="true" outlineLevel="0" collapsed="false">
      <c r="A103" s="7" t="s">
        <v>43</v>
      </c>
      <c r="B103" s="7" t="n">
        <v>387</v>
      </c>
      <c r="C103" s="7" t="s">
        <v>128</v>
      </c>
      <c r="D103" s="7" t="s">
        <v>323</v>
      </c>
      <c r="E103" s="7" t="s">
        <v>53</v>
      </c>
      <c r="F103" s="7" t="s">
        <v>74</v>
      </c>
      <c r="G103" s="7" t="s">
        <v>62</v>
      </c>
      <c r="H103" s="7" t="s">
        <v>86</v>
      </c>
      <c r="I103" s="7"/>
      <c r="J103" s="7"/>
      <c r="K103" s="7" t="n">
        <v>53</v>
      </c>
      <c r="L103" s="7" t="n">
        <v>24</v>
      </c>
      <c r="M103" s="7" t="s">
        <v>93</v>
      </c>
      <c r="N103" s="7" t="s">
        <v>326</v>
      </c>
    </row>
    <row r="104" customFormat="false" ht="15" hidden="false" customHeight="true" outlineLevel="0" collapsed="false">
      <c r="A104" s="7" t="s">
        <v>43</v>
      </c>
      <c r="B104" s="7" t="n">
        <v>388</v>
      </c>
      <c r="C104" s="7" t="s">
        <v>131</v>
      </c>
      <c r="D104" s="7" t="s">
        <v>327</v>
      </c>
      <c r="E104" s="7" t="s">
        <v>53</v>
      </c>
      <c r="F104" s="7" t="s">
        <v>74</v>
      </c>
      <c r="G104" s="7" t="s">
        <v>62</v>
      </c>
      <c r="H104" s="7" t="s">
        <v>86</v>
      </c>
      <c r="I104" s="7"/>
      <c r="J104" s="7"/>
      <c r="K104" s="7" t="n">
        <v>36</v>
      </c>
      <c r="L104" s="7" t="n">
        <v>13</v>
      </c>
      <c r="M104" s="7" t="s">
        <v>87</v>
      </c>
      <c r="N104" s="7" t="s">
        <v>328</v>
      </c>
    </row>
    <row r="105" customFormat="false" ht="15" hidden="false" customHeight="true" outlineLevel="0" collapsed="false">
      <c r="A105" s="7" t="s">
        <v>43</v>
      </c>
      <c r="B105" s="7" t="n">
        <v>389</v>
      </c>
      <c r="C105" s="7" t="s">
        <v>134</v>
      </c>
      <c r="D105" s="7" t="s">
        <v>329</v>
      </c>
      <c r="E105" s="7" t="s">
        <v>53</v>
      </c>
      <c r="F105" s="7" t="s">
        <v>74</v>
      </c>
      <c r="G105" s="7" t="s">
        <v>62</v>
      </c>
      <c r="H105" s="7" t="s">
        <v>86</v>
      </c>
      <c r="I105" s="7"/>
      <c r="J105" s="7"/>
      <c r="K105" s="7" t="n">
        <v>38</v>
      </c>
      <c r="L105" s="7" t="n">
        <v>11</v>
      </c>
      <c r="M105" s="7" t="s">
        <v>93</v>
      </c>
      <c r="N105" s="7" t="s">
        <v>330</v>
      </c>
    </row>
    <row r="106" customFormat="false" ht="15" hidden="false" customHeight="true" outlineLevel="0" collapsed="false">
      <c r="A106" s="7" t="s">
        <v>43</v>
      </c>
      <c r="B106" s="7" t="n">
        <v>389</v>
      </c>
      <c r="C106" s="7" t="s">
        <v>136</v>
      </c>
      <c r="D106" s="7" t="s">
        <v>329</v>
      </c>
      <c r="E106" s="7" t="s">
        <v>53</v>
      </c>
      <c r="F106" s="7" t="s">
        <v>74</v>
      </c>
      <c r="G106" s="7" t="s">
        <v>69</v>
      </c>
      <c r="H106" s="7" t="s">
        <v>109</v>
      </c>
      <c r="I106" s="7" t="s">
        <v>114</v>
      </c>
      <c r="J106" s="7" t="s">
        <v>331</v>
      </c>
      <c r="K106" s="7" t="n">
        <v>40</v>
      </c>
      <c r="L106" s="7" t="n">
        <v>9</v>
      </c>
      <c r="M106" s="7" t="s">
        <v>87</v>
      </c>
      <c r="N106" s="7" t="s">
        <v>332</v>
      </c>
    </row>
    <row r="107" customFormat="false" ht="15" hidden="false" customHeight="true" outlineLevel="0" collapsed="false">
      <c r="A107" s="7" t="s">
        <v>43</v>
      </c>
      <c r="B107" s="7" t="n">
        <v>389</v>
      </c>
      <c r="C107" s="7" t="s">
        <v>138</v>
      </c>
      <c r="D107" s="7" t="s">
        <v>329</v>
      </c>
      <c r="E107" s="7" t="s">
        <v>53</v>
      </c>
      <c r="F107" s="7" t="s">
        <v>74</v>
      </c>
      <c r="G107" s="7" t="s">
        <v>62</v>
      </c>
      <c r="H107" s="7" t="s">
        <v>86</v>
      </c>
      <c r="I107" s="7"/>
      <c r="J107" s="7"/>
      <c r="K107" s="7" t="n">
        <v>33</v>
      </c>
      <c r="L107" s="7" t="n">
        <v>27</v>
      </c>
      <c r="M107" s="7" t="s">
        <v>93</v>
      </c>
      <c r="N107" s="7" t="s">
        <v>333</v>
      </c>
    </row>
    <row r="108" customFormat="false" ht="15" hidden="false" customHeight="true" outlineLevel="0" collapsed="false">
      <c r="A108" s="7" t="s">
        <v>43</v>
      </c>
      <c r="B108" s="7" t="n">
        <v>389</v>
      </c>
      <c r="C108" s="7" t="s">
        <v>142</v>
      </c>
      <c r="D108" s="7" t="s">
        <v>329</v>
      </c>
      <c r="E108" s="7" t="s">
        <v>53</v>
      </c>
      <c r="F108" s="7" t="s">
        <v>74</v>
      </c>
      <c r="G108" s="7" t="s">
        <v>69</v>
      </c>
      <c r="H108" s="7" t="s">
        <v>109</v>
      </c>
      <c r="I108" s="7" t="s">
        <v>114</v>
      </c>
      <c r="J108" s="7" t="s">
        <v>334</v>
      </c>
      <c r="K108" s="7" t="n">
        <v>12</v>
      </c>
      <c r="L108" s="7" t="n">
        <v>3</v>
      </c>
      <c r="M108" s="7" t="s">
        <v>87</v>
      </c>
      <c r="N108" s="7" t="s">
        <v>335</v>
      </c>
    </row>
    <row r="109" customFormat="false" ht="15" hidden="false" customHeight="true" outlineLevel="0" collapsed="false">
      <c r="A109" s="7" t="s">
        <v>43</v>
      </c>
      <c r="B109" s="7" t="n">
        <v>389</v>
      </c>
      <c r="C109" s="7" t="s">
        <v>145</v>
      </c>
      <c r="D109" s="7" t="s">
        <v>329</v>
      </c>
      <c r="E109" s="7" t="s">
        <v>53</v>
      </c>
      <c r="F109" s="7" t="s">
        <v>74</v>
      </c>
      <c r="G109" s="7" t="s">
        <v>60</v>
      </c>
      <c r="H109" s="7" t="s">
        <v>86</v>
      </c>
      <c r="I109" s="7"/>
      <c r="J109" s="7"/>
      <c r="K109" s="7" t="n">
        <v>63</v>
      </c>
      <c r="L109" s="7" t="n">
        <v>11</v>
      </c>
      <c r="M109" s="7" t="s">
        <v>93</v>
      </c>
      <c r="N109" s="7" t="s">
        <v>336</v>
      </c>
    </row>
    <row r="110" customFormat="false" ht="15" hidden="false" customHeight="true" outlineLevel="0" collapsed="false">
      <c r="A110" s="7" t="s">
        <v>43</v>
      </c>
      <c r="B110" s="7"/>
      <c r="C110" s="7" t="s">
        <v>206</v>
      </c>
      <c r="D110" s="7" t="s">
        <v>337</v>
      </c>
      <c r="E110" s="7" t="s">
        <v>53</v>
      </c>
      <c r="F110" s="7" t="s">
        <v>75</v>
      </c>
      <c r="G110" s="7" t="s">
        <v>60</v>
      </c>
      <c r="H110" s="7" t="s">
        <v>86</v>
      </c>
      <c r="I110" s="7"/>
      <c r="J110" s="7"/>
      <c r="K110" s="7" t="n">
        <v>136</v>
      </c>
      <c r="L110" s="7" t="n">
        <v>61</v>
      </c>
      <c r="M110" s="7" t="s">
        <v>93</v>
      </c>
      <c r="N110" s="7" t="s">
        <v>338</v>
      </c>
    </row>
    <row r="111" customFormat="false" ht="15" hidden="false" customHeight="true" outlineLevel="0" collapsed="false">
      <c r="A111" s="7" t="s">
        <v>43</v>
      </c>
      <c r="B111" s="7" t="n">
        <v>391</v>
      </c>
      <c r="C111" s="7" t="s">
        <v>150</v>
      </c>
      <c r="D111" s="7" t="s">
        <v>337</v>
      </c>
      <c r="E111" s="7" t="s">
        <v>53</v>
      </c>
      <c r="F111" s="7" t="s">
        <v>74</v>
      </c>
      <c r="G111" s="7" t="s">
        <v>62</v>
      </c>
      <c r="H111" s="7" t="s">
        <v>86</v>
      </c>
      <c r="I111" s="7"/>
      <c r="J111" s="7"/>
      <c r="K111" s="7" t="n">
        <v>125</v>
      </c>
      <c r="L111" s="7" t="n">
        <v>35</v>
      </c>
      <c r="M111" s="7" t="s">
        <v>93</v>
      </c>
      <c r="N111" s="7" t="s">
        <v>339</v>
      </c>
    </row>
    <row r="112" customFormat="false" ht="15" hidden="false" customHeight="true" outlineLevel="0" collapsed="false">
      <c r="A112" s="7" t="s">
        <v>43</v>
      </c>
      <c r="B112" s="7" t="n">
        <v>391</v>
      </c>
      <c r="C112" s="7" t="s">
        <v>152</v>
      </c>
      <c r="D112" s="7" t="s">
        <v>337</v>
      </c>
      <c r="E112" s="7" t="s">
        <v>53</v>
      </c>
      <c r="F112" s="7" t="s">
        <v>74</v>
      </c>
      <c r="G112" s="7" t="s">
        <v>61</v>
      </c>
      <c r="H112" s="7" t="s">
        <v>86</v>
      </c>
      <c r="I112" s="7"/>
      <c r="J112" s="7"/>
      <c r="K112" s="7" t="n">
        <v>88</v>
      </c>
      <c r="L112" s="7" t="n">
        <v>49</v>
      </c>
      <c r="M112" s="7" t="s">
        <v>93</v>
      </c>
      <c r="N112" s="7" t="s">
        <v>340</v>
      </c>
    </row>
    <row r="113" customFormat="false" ht="15" hidden="false" customHeight="true" outlineLevel="0" collapsed="false">
      <c r="A113" s="7" t="s">
        <v>43</v>
      </c>
      <c r="B113" s="7" t="n">
        <v>391</v>
      </c>
      <c r="C113" s="7" t="s">
        <v>154</v>
      </c>
      <c r="D113" s="7" t="s">
        <v>337</v>
      </c>
      <c r="E113" s="7" t="s">
        <v>53</v>
      </c>
      <c r="F113" s="7" t="s">
        <v>74</v>
      </c>
      <c r="G113" s="7" t="s">
        <v>61</v>
      </c>
      <c r="H113" s="7" t="s">
        <v>86</v>
      </c>
      <c r="I113" s="7"/>
      <c r="J113" s="7"/>
      <c r="K113" s="7" t="n">
        <v>63</v>
      </c>
      <c r="L113" s="7" t="n">
        <v>17</v>
      </c>
      <c r="M113" s="7" t="s">
        <v>93</v>
      </c>
      <c r="N113" s="7" t="s">
        <v>341</v>
      </c>
    </row>
    <row r="114" customFormat="false" ht="15" hidden="false" customHeight="true" outlineLevel="0" collapsed="false">
      <c r="A114" s="7" t="s">
        <v>43</v>
      </c>
      <c r="B114" s="7" t="n">
        <v>392</v>
      </c>
      <c r="C114" s="7" t="s">
        <v>156</v>
      </c>
      <c r="D114" s="7" t="s">
        <v>342</v>
      </c>
      <c r="E114" s="7" t="s">
        <v>53</v>
      </c>
      <c r="F114" s="7" t="s">
        <v>75</v>
      </c>
      <c r="G114" s="7"/>
      <c r="H114" s="7" t="s">
        <v>343</v>
      </c>
      <c r="I114" s="7" t="s">
        <v>114</v>
      </c>
      <c r="J114" s="7" t="s">
        <v>344</v>
      </c>
      <c r="K114" s="7" t="n">
        <v>8</v>
      </c>
      <c r="L114" s="7" t="n">
        <v>2</v>
      </c>
      <c r="M114" s="7" t="s">
        <v>93</v>
      </c>
      <c r="N114" s="7" t="s">
        <v>345</v>
      </c>
    </row>
    <row r="115" customFormat="false" ht="15" hidden="false" customHeight="true" outlineLevel="0" collapsed="false">
      <c r="A115" s="7" t="s">
        <v>43</v>
      </c>
      <c r="B115" s="7" t="n">
        <v>392</v>
      </c>
      <c r="C115" s="7" t="s">
        <v>158</v>
      </c>
      <c r="D115" s="7" t="s">
        <v>342</v>
      </c>
      <c r="E115" s="7" t="s">
        <v>53</v>
      </c>
      <c r="F115" s="7" t="s">
        <v>74</v>
      </c>
      <c r="G115" s="7" t="s">
        <v>61</v>
      </c>
      <c r="H115" s="7" t="s">
        <v>86</v>
      </c>
      <c r="I115" s="7"/>
      <c r="J115" s="7"/>
      <c r="K115" s="7" t="n">
        <v>78</v>
      </c>
      <c r="L115" s="7" t="n">
        <v>12</v>
      </c>
      <c r="M115" s="7" t="s">
        <v>93</v>
      </c>
      <c r="N115" s="7" t="s">
        <v>346</v>
      </c>
    </row>
    <row r="116" customFormat="false" ht="15" hidden="false" customHeight="true" outlineLevel="0" collapsed="false">
      <c r="A116" s="7" t="s">
        <v>43</v>
      </c>
      <c r="B116" s="7" t="n">
        <v>392</v>
      </c>
      <c r="C116" s="7" t="s">
        <v>160</v>
      </c>
      <c r="D116" s="7" t="s">
        <v>342</v>
      </c>
      <c r="E116" s="7" t="s">
        <v>53</v>
      </c>
      <c r="F116" s="7" t="s">
        <v>74</v>
      </c>
      <c r="G116" s="7" t="s">
        <v>69</v>
      </c>
      <c r="H116" s="7" t="s">
        <v>109</v>
      </c>
      <c r="I116" s="7" t="s">
        <v>114</v>
      </c>
      <c r="J116" s="7" t="s">
        <v>269</v>
      </c>
      <c r="K116" s="7" t="n">
        <v>56</v>
      </c>
      <c r="L116" s="7" t="n">
        <v>14</v>
      </c>
      <c r="M116" s="7" t="s">
        <v>87</v>
      </c>
      <c r="N116" s="7" t="s">
        <v>347</v>
      </c>
    </row>
    <row r="117" customFormat="false" ht="15" hidden="false" customHeight="true" outlineLevel="0" collapsed="false">
      <c r="A117" s="7" t="s">
        <v>43</v>
      </c>
      <c r="B117" s="7" t="n">
        <v>393</v>
      </c>
      <c r="C117" s="7" t="s">
        <v>163</v>
      </c>
      <c r="D117" s="7" t="s">
        <v>342</v>
      </c>
      <c r="E117" s="7" t="s">
        <v>53</v>
      </c>
      <c r="F117" s="7" t="s">
        <v>74</v>
      </c>
      <c r="G117" s="7" t="s">
        <v>61</v>
      </c>
      <c r="H117" s="7" t="s">
        <v>86</v>
      </c>
      <c r="I117" s="7"/>
      <c r="J117" s="7"/>
      <c r="K117" s="7" t="n">
        <v>84</v>
      </c>
      <c r="L117" s="7" t="n">
        <v>19</v>
      </c>
      <c r="M117" s="7" t="s">
        <v>93</v>
      </c>
      <c r="N117" s="7" t="s">
        <v>348</v>
      </c>
    </row>
    <row r="118" customFormat="false" ht="15" hidden="false" customHeight="true" outlineLevel="0" collapsed="false">
      <c r="A118" s="7" t="s">
        <v>43</v>
      </c>
      <c r="B118" s="7" t="n">
        <v>393</v>
      </c>
      <c r="C118" s="7" t="s">
        <v>165</v>
      </c>
      <c r="D118" s="7" t="s">
        <v>342</v>
      </c>
      <c r="E118" s="7" t="s">
        <v>53</v>
      </c>
      <c r="F118" s="7" t="s">
        <v>74</v>
      </c>
      <c r="G118" s="7" t="s">
        <v>61</v>
      </c>
      <c r="H118" s="7" t="s">
        <v>86</v>
      </c>
      <c r="I118" s="7"/>
      <c r="J118" s="7"/>
      <c r="K118" s="7" t="n">
        <v>133</v>
      </c>
      <c r="L118" s="7" t="n">
        <v>40</v>
      </c>
      <c r="M118" s="7" t="s">
        <v>93</v>
      </c>
      <c r="N118" s="7" t="s">
        <v>349</v>
      </c>
    </row>
    <row r="119" customFormat="false" ht="15" hidden="false" customHeight="true" outlineLevel="0" collapsed="false">
      <c r="A119" s="7" t="s">
        <v>43</v>
      </c>
      <c r="B119" s="7" t="n">
        <v>393</v>
      </c>
      <c r="C119" s="7" t="s">
        <v>167</v>
      </c>
      <c r="D119" s="7" t="s">
        <v>342</v>
      </c>
      <c r="E119" s="7" t="s">
        <v>53</v>
      </c>
      <c r="F119" s="7" t="s">
        <v>74</v>
      </c>
      <c r="G119" s="7" t="s">
        <v>61</v>
      </c>
      <c r="H119" s="7" t="s">
        <v>86</v>
      </c>
      <c r="I119" s="7"/>
      <c r="J119" s="7"/>
      <c r="K119" s="7" t="n">
        <v>26</v>
      </c>
      <c r="L119" s="7" t="n">
        <v>11</v>
      </c>
      <c r="M119" s="7" t="s">
        <v>93</v>
      </c>
      <c r="N119" s="7" t="s">
        <v>350</v>
      </c>
    </row>
    <row r="120" customFormat="false" ht="15" hidden="false" customHeight="true" outlineLevel="0" collapsed="false">
      <c r="A120" s="7" t="s">
        <v>43</v>
      </c>
      <c r="B120" s="7" t="n">
        <v>393</v>
      </c>
      <c r="C120" s="7" t="s">
        <v>170</v>
      </c>
      <c r="D120" s="7" t="s">
        <v>342</v>
      </c>
      <c r="E120" s="7" t="s">
        <v>53</v>
      </c>
      <c r="F120" s="7" t="s">
        <v>74</v>
      </c>
      <c r="G120" s="7" t="s">
        <v>69</v>
      </c>
      <c r="H120" s="7" t="s">
        <v>109</v>
      </c>
      <c r="I120" s="7" t="s">
        <v>114</v>
      </c>
      <c r="J120" s="7" t="s">
        <v>351</v>
      </c>
      <c r="K120" s="7" t="n">
        <v>13</v>
      </c>
      <c r="L120" s="7" t="n">
        <v>10</v>
      </c>
      <c r="M120" s="7" t="s">
        <v>87</v>
      </c>
      <c r="N120" s="7" t="s">
        <v>352</v>
      </c>
    </row>
    <row r="121" customFormat="false" ht="15" hidden="false" customHeight="true" outlineLevel="0" collapsed="false">
      <c r="A121" s="7" t="s">
        <v>43</v>
      </c>
      <c r="B121" s="7" t="n">
        <v>393</v>
      </c>
      <c r="C121" s="7" t="s">
        <v>172</v>
      </c>
      <c r="D121" s="7" t="s">
        <v>342</v>
      </c>
      <c r="E121" s="7" t="s">
        <v>53</v>
      </c>
      <c r="F121" s="7" t="s">
        <v>74</v>
      </c>
      <c r="G121" s="7" t="s">
        <v>61</v>
      </c>
      <c r="H121" s="7" t="s">
        <v>86</v>
      </c>
      <c r="I121" s="7"/>
      <c r="J121" s="7"/>
      <c r="K121" s="7" t="n">
        <v>23</v>
      </c>
      <c r="L121" s="7" t="n">
        <v>3</v>
      </c>
      <c r="M121" s="7" t="s">
        <v>93</v>
      </c>
      <c r="N121" s="7" t="s">
        <v>353</v>
      </c>
    </row>
    <row r="122" customFormat="false" ht="15" hidden="false" customHeight="true" outlineLevel="0" collapsed="false">
      <c r="A122" s="7" t="s">
        <v>43</v>
      </c>
      <c r="B122" s="7" t="n">
        <v>394</v>
      </c>
      <c r="C122" s="7" t="s">
        <v>174</v>
      </c>
      <c r="D122" s="7" t="s">
        <v>342</v>
      </c>
      <c r="E122" s="7" t="s">
        <v>53</v>
      </c>
      <c r="F122" s="7" t="s">
        <v>74</v>
      </c>
      <c r="G122" s="7" t="s">
        <v>69</v>
      </c>
      <c r="H122" s="7" t="s">
        <v>109</v>
      </c>
      <c r="I122" s="7" t="s">
        <v>114</v>
      </c>
      <c r="J122" s="7" t="s">
        <v>354</v>
      </c>
      <c r="K122" s="7" t="n">
        <v>32</v>
      </c>
      <c r="L122" s="7" t="n">
        <v>8</v>
      </c>
      <c r="M122" s="7" t="s">
        <v>87</v>
      </c>
      <c r="N122" s="7" t="s">
        <v>355</v>
      </c>
    </row>
    <row r="123" customFormat="false" ht="15" hidden="false" customHeight="true" outlineLevel="0" collapsed="false">
      <c r="A123" s="7" t="s">
        <v>43</v>
      </c>
      <c r="B123" s="7" t="n">
        <v>394</v>
      </c>
      <c r="C123" s="7" t="s">
        <v>177</v>
      </c>
      <c r="D123" s="7" t="s">
        <v>342</v>
      </c>
      <c r="E123" s="7" t="s">
        <v>53</v>
      </c>
      <c r="F123" s="7" t="s">
        <v>74</v>
      </c>
      <c r="G123" s="7" t="s">
        <v>69</v>
      </c>
      <c r="H123" s="7" t="s">
        <v>109</v>
      </c>
      <c r="I123" s="7" t="s">
        <v>114</v>
      </c>
      <c r="J123" s="7" t="s">
        <v>354</v>
      </c>
      <c r="K123" s="7" t="n">
        <v>62</v>
      </c>
      <c r="L123" s="7" t="n">
        <v>12</v>
      </c>
      <c r="M123" s="7" t="s">
        <v>87</v>
      </c>
      <c r="N123" s="7" t="s">
        <v>356</v>
      </c>
    </row>
    <row r="124" customFormat="false" ht="15" hidden="false" customHeight="true" outlineLevel="0" collapsed="false">
      <c r="A124" s="7" t="s">
        <v>43</v>
      </c>
      <c r="B124" s="7" t="n">
        <v>394</v>
      </c>
      <c r="C124" s="7" t="s">
        <v>179</v>
      </c>
      <c r="D124" s="7" t="s">
        <v>342</v>
      </c>
      <c r="E124" s="7" t="s">
        <v>53</v>
      </c>
      <c r="F124" s="7" t="s">
        <v>74</v>
      </c>
      <c r="G124" s="7" t="s">
        <v>61</v>
      </c>
      <c r="H124" s="7" t="s">
        <v>86</v>
      </c>
      <c r="I124" s="7"/>
      <c r="J124" s="7"/>
      <c r="K124" s="7" t="n">
        <v>47</v>
      </c>
      <c r="L124" s="7" t="n">
        <v>40</v>
      </c>
      <c r="M124" s="7" t="s">
        <v>93</v>
      </c>
      <c r="N124" s="7" t="s">
        <v>357</v>
      </c>
    </row>
    <row r="125" customFormat="false" ht="15" hidden="false" customHeight="true" outlineLevel="0" collapsed="false">
      <c r="A125" s="7" t="s">
        <v>43</v>
      </c>
      <c r="B125" s="7" t="n">
        <v>394</v>
      </c>
      <c r="C125" s="7" t="s">
        <v>182</v>
      </c>
      <c r="D125" s="7" t="s">
        <v>342</v>
      </c>
      <c r="E125" s="7" t="s">
        <v>53</v>
      </c>
      <c r="F125" s="7" t="s">
        <v>76</v>
      </c>
      <c r="G125" s="7" t="s">
        <v>69</v>
      </c>
      <c r="H125" s="7" t="s">
        <v>109</v>
      </c>
      <c r="I125" s="7" t="s">
        <v>358</v>
      </c>
      <c r="J125" s="7" t="s">
        <v>359</v>
      </c>
      <c r="K125" s="7" t="n">
        <v>0</v>
      </c>
      <c r="L125" s="7" t="n">
        <v>0</v>
      </c>
      <c r="M125" s="7" t="s">
        <v>87</v>
      </c>
      <c r="N125" s="7" t="s">
        <v>360</v>
      </c>
    </row>
    <row r="126" customFormat="false" ht="15" hidden="false" customHeight="true" outlineLevel="0" collapsed="false">
      <c r="A126" s="7" t="s">
        <v>43</v>
      </c>
      <c r="B126" s="7" t="n">
        <v>394</v>
      </c>
      <c r="C126" s="7" t="s">
        <v>185</v>
      </c>
      <c r="D126" s="7" t="s">
        <v>342</v>
      </c>
      <c r="E126" s="7" t="s">
        <v>53</v>
      </c>
      <c r="F126" s="7" t="s">
        <v>74</v>
      </c>
      <c r="G126" s="7" t="s">
        <v>61</v>
      </c>
      <c r="H126" s="7" t="s">
        <v>86</v>
      </c>
      <c r="I126" s="7"/>
      <c r="J126" s="7"/>
      <c r="K126" s="7" t="n">
        <v>4</v>
      </c>
      <c r="L126" s="7" t="n">
        <v>1</v>
      </c>
      <c r="M126" s="7" t="s">
        <v>93</v>
      </c>
      <c r="N126" s="7" t="s">
        <v>361</v>
      </c>
    </row>
    <row r="127" customFormat="false" ht="15" hidden="false" customHeight="true" outlineLevel="0" collapsed="false">
      <c r="A127" s="7" t="s">
        <v>43</v>
      </c>
      <c r="B127" s="7" t="n">
        <v>395</v>
      </c>
      <c r="C127" s="7" t="s">
        <v>187</v>
      </c>
      <c r="D127" s="7" t="s">
        <v>362</v>
      </c>
      <c r="E127" s="7" t="s">
        <v>53</v>
      </c>
      <c r="F127" s="7" t="s">
        <v>77</v>
      </c>
      <c r="G127" s="7" t="s">
        <v>363</v>
      </c>
      <c r="H127" s="7" t="s">
        <v>364</v>
      </c>
      <c r="I127" s="7"/>
      <c r="J127" s="7"/>
      <c r="K127" s="7" t="n">
        <v>11</v>
      </c>
      <c r="L127" s="7" t="n">
        <v>1</v>
      </c>
      <c r="M127" s="7" t="s">
        <v>93</v>
      </c>
      <c r="N127" s="7" t="s">
        <v>365</v>
      </c>
    </row>
    <row r="128" customFormat="false" ht="15" hidden="false" customHeight="true" outlineLevel="0" collapsed="false">
      <c r="A128" s="7" t="s">
        <v>43</v>
      </c>
      <c r="B128" s="7" t="n">
        <v>395</v>
      </c>
      <c r="C128" s="7" t="s">
        <v>189</v>
      </c>
      <c r="D128" s="7" t="s">
        <v>362</v>
      </c>
      <c r="E128" s="7" t="s">
        <v>53</v>
      </c>
      <c r="F128" s="7" t="s">
        <v>74</v>
      </c>
      <c r="G128" s="7" t="s">
        <v>69</v>
      </c>
      <c r="H128" s="7" t="s">
        <v>109</v>
      </c>
      <c r="I128" s="7" t="s">
        <v>114</v>
      </c>
      <c r="J128" s="7" t="s">
        <v>331</v>
      </c>
      <c r="K128" s="7" t="n">
        <v>37</v>
      </c>
      <c r="L128" s="7" t="n">
        <v>8</v>
      </c>
      <c r="M128" s="7" t="s">
        <v>87</v>
      </c>
      <c r="N128" s="7" t="s">
        <v>366</v>
      </c>
    </row>
    <row r="129" customFormat="false" ht="15" hidden="false" customHeight="true" outlineLevel="0" collapsed="false">
      <c r="A129" s="7" t="s">
        <v>43</v>
      </c>
      <c r="B129" s="7" t="n">
        <v>395</v>
      </c>
      <c r="C129" s="7" t="s">
        <v>191</v>
      </c>
      <c r="D129" s="7" t="s">
        <v>362</v>
      </c>
      <c r="E129" s="7" t="s">
        <v>53</v>
      </c>
      <c r="F129" s="7" t="s">
        <v>75</v>
      </c>
      <c r="G129" s="7" t="s">
        <v>62</v>
      </c>
      <c r="H129" s="7" t="s">
        <v>86</v>
      </c>
      <c r="I129" s="7"/>
      <c r="J129" s="7"/>
      <c r="K129" s="7" t="n">
        <v>0</v>
      </c>
      <c r="L129" s="7" t="n">
        <v>0</v>
      </c>
      <c r="M129" s="7" t="s">
        <v>93</v>
      </c>
      <c r="N129" s="7" t="s">
        <v>367</v>
      </c>
    </row>
    <row r="130" customFormat="false" ht="15" hidden="false" customHeight="true" outlineLevel="0" collapsed="false">
      <c r="A130" s="7" t="s">
        <v>43</v>
      </c>
      <c r="B130" s="7" t="n">
        <v>395</v>
      </c>
      <c r="C130" s="7" t="s">
        <v>194</v>
      </c>
      <c r="D130" s="7" t="s">
        <v>362</v>
      </c>
      <c r="E130" s="7" t="s">
        <v>53</v>
      </c>
      <c r="F130" s="7" t="s">
        <v>74</v>
      </c>
      <c r="G130" s="7" t="s">
        <v>62</v>
      </c>
      <c r="H130" s="7" t="s">
        <v>86</v>
      </c>
      <c r="I130" s="7"/>
      <c r="J130" s="7"/>
      <c r="K130" s="7" t="n">
        <v>51</v>
      </c>
      <c r="L130" s="7" t="n">
        <v>18</v>
      </c>
      <c r="M130" s="7" t="s">
        <v>93</v>
      </c>
      <c r="N130" s="7" t="s">
        <v>368</v>
      </c>
    </row>
    <row r="131" customFormat="false" ht="15" hidden="false" customHeight="true" outlineLevel="0" collapsed="false">
      <c r="A131" s="7" t="s">
        <v>43</v>
      </c>
      <c r="B131" s="7" t="n">
        <v>396</v>
      </c>
      <c r="C131" s="7" t="s">
        <v>197</v>
      </c>
      <c r="D131" s="7" t="s">
        <v>362</v>
      </c>
      <c r="E131" s="7" t="s">
        <v>53</v>
      </c>
      <c r="F131" s="7" t="s">
        <v>74</v>
      </c>
      <c r="G131" s="7" t="s">
        <v>61</v>
      </c>
      <c r="H131" s="7" t="s">
        <v>86</v>
      </c>
      <c r="I131" s="7"/>
      <c r="J131" s="7"/>
      <c r="K131" s="7" t="n">
        <v>18</v>
      </c>
      <c r="L131" s="7" t="n">
        <v>14</v>
      </c>
      <c r="M131" s="7" t="s">
        <v>93</v>
      </c>
      <c r="N131" s="7" t="s">
        <v>369</v>
      </c>
    </row>
    <row r="132" customFormat="false" ht="15" hidden="false" customHeight="true" outlineLevel="0" collapsed="false">
      <c r="A132" s="7" t="s">
        <v>43</v>
      </c>
      <c r="B132" s="7" t="n">
        <v>396</v>
      </c>
      <c r="C132" s="7" t="s">
        <v>199</v>
      </c>
      <c r="D132" s="7" t="s">
        <v>362</v>
      </c>
      <c r="E132" s="7" t="s">
        <v>53</v>
      </c>
      <c r="F132" s="7" t="s">
        <v>74</v>
      </c>
      <c r="G132" s="7" t="s">
        <v>61</v>
      </c>
      <c r="H132" s="7" t="s">
        <v>86</v>
      </c>
      <c r="I132" s="7"/>
      <c r="J132" s="7"/>
      <c r="K132" s="7" t="n">
        <v>37</v>
      </c>
      <c r="L132" s="7" t="n">
        <v>20</v>
      </c>
      <c r="M132" s="7" t="s">
        <v>93</v>
      </c>
      <c r="N132" s="7" t="s">
        <v>370</v>
      </c>
    </row>
    <row r="133" customFormat="false" ht="15" hidden="false" customHeight="true" outlineLevel="0" collapsed="false">
      <c r="A133" s="7" t="s">
        <v>43</v>
      </c>
      <c r="B133" s="7" t="n">
        <v>396</v>
      </c>
      <c r="C133" s="7" t="s">
        <v>201</v>
      </c>
      <c r="D133" s="7" t="s">
        <v>362</v>
      </c>
      <c r="E133" s="7" t="s">
        <v>53</v>
      </c>
      <c r="F133" s="7" t="s">
        <v>74</v>
      </c>
      <c r="G133" s="7" t="s">
        <v>62</v>
      </c>
      <c r="H133" s="7" t="s">
        <v>86</v>
      </c>
      <c r="I133" s="7"/>
      <c r="J133" s="7"/>
      <c r="K133" s="7" t="n">
        <v>35</v>
      </c>
      <c r="L133" s="7" t="n">
        <v>19</v>
      </c>
      <c r="M133" s="7" t="s">
        <v>93</v>
      </c>
      <c r="N133" s="7" t="s">
        <v>371</v>
      </c>
    </row>
    <row r="134" customFormat="false" ht="15" hidden="false" customHeight="true" outlineLevel="0" collapsed="false">
      <c r="A134" s="7" t="s">
        <v>43</v>
      </c>
      <c r="B134" s="7" t="n">
        <v>396</v>
      </c>
      <c r="C134" s="7" t="s">
        <v>204</v>
      </c>
      <c r="D134" s="7" t="s">
        <v>362</v>
      </c>
      <c r="E134" s="7" t="s">
        <v>53</v>
      </c>
      <c r="F134" s="7" t="s">
        <v>74</v>
      </c>
      <c r="G134" s="7" t="s">
        <v>69</v>
      </c>
      <c r="H134" s="7" t="s">
        <v>109</v>
      </c>
      <c r="I134" s="7" t="s">
        <v>114</v>
      </c>
      <c r="J134" s="7" t="s">
        <v>372</v>
      </c>
      <c r="K134" s="7" t="n">
        <v>30</v>
      </c>
      <c r="L134" s="7" t="n">
        <v>6</v>
      </c>
      <c r="M134" s="7" t="s">
        <v>87</v>
      </c>
      <c r="N134" s="7" t="s">
        <v>373</v>
      </c>
    </row>
    <row r="135" customFormat="false" ht="15" hidden="false" customHeight="true" outlineLevel="0" collapsed="false">
      <c r="A135" s="7" t="s">
        <v>43</v>
      </c>
      <c r="B135" s="7" t="n">
        <v>397</v>
      </c>
      <c r="C135" s="7" t="s">
        <v>121</v>
      </c>
      <c r="D135" s="7" t="s">
        <v>374</v>
      </c>
      <c r="E135" s="7" t="s">
        <v>53</v>
      </c>
      <c r="F135" s="7" t="s">
        <v>74</v>
      </c>
      <c r="G135" s="7" t="s">
        <v>61</v>
      </c>
      <c r="H135" s="7" t="s">
        <v>86</v>
      </c>
      <c r="I135" s="7"/>
      <c r="J135" s="7"/>
      <c r="K135" s="7" t="n">
        <v>145</v>
      </c>
      <c r="L135" s="7" t="n">
        <v>13</v>
      </c>
      <c r="M135" s="7" t="s">
        <v>93</v>
      </c>
      <c r="N135" s="7" t="s">
        <v>375</v>
      </c>
    </row>
    <row r="136" customFormat="false" ht="15" hidden="false" customHeight="true" outlineLevel="0" collapsed="false">
      <c r="A136" s="7" t="s">
        <v>43</v>
      </c>
      <c r="B136" s="7" t="n">
        <v>397</v>
      </c>
      <c r="C136" s="7" t="s">
        <v>208</v>
      </c>
      <c r="D136" s="7" t="s">
        <v>374</v>
      </c>
      <c r="E136" s="7" t="s">
        <v>53</v>
      </c>
      <c r="F136" s="7" t="s">
        <v>74</v>
      </c>
      <c r="G136" s="7" t="s">
        <v>69</v>
      </c>
      <c r="H136" s="7" t="s">
        <v>109</v>
      </c>
      <c r="I136" s="7" t="s">
        <v>114</v>
      </c>
      <c r="J136" s="7" t="s">
        <v>376</v>
      </c>
      <c r="K136" s="7" t="n">
        <v>19</v>
      </c>
      <c r="L136" s="7" t="n">
        <v>9</v>
      </c>
      <c r="M136" s="7" t="s">
        <v>87</v>
      </c>
      <c r="N136" s="7" t="s">
        <v>377</v>
      </c>
    </row>
    <row r="137" customFormat="false" ht="15" hidden="false" customHeight="true" outlineLevel="0" collapsed="false">
      <c r="A137" s="7" t="s">
        <v>43</v>
      </c>
      <c r="B137" s="7" t="n">
        <v>397</v>
      </c>
      <c r="C137" s="7" t="s">
        <v>210</v>
      </c>
      <c r="D137" s="7" t="s">
        <v>374</v>
      </c>
      <c r="E137" s="7" t="s">
        <v>53</v>
      </c>
      <c r="F137" s="7" t="s">
        <v>74</v>
      </c>
      <c r="G137" s="7" t="s">
        <v>69</v>
      </c>
      <c r="H137" s="7" t="s">
        <v>109</v>
      </c>
      <c r="I137" s="7" t="s">
        <v>114</v>
      </c>
      <c r="J137" s="7" t="s">
        <v>378</v>
      </c>
      <c r="K137" s="7" t="n">
        <v>56</v>
      </c>
      <c r="L137" s="7" t="n">
        <v>15</v>
      </c>
      <c r="M137" s="7" t="s">
        <v>87</v>
      </c>
      <c r="N137" s="7" t="s">
        <v>379</v>
      </c>
    </row>
    <row r="138" customFormat="false" ht="15" hidden="false" customHeight="true" outlineLevel="0" collapsed="false">
      <c r="A138" s="7" t="s">
        <v>43</v>
      </c>
      <c r="B138" s="7" t="n">
        <v>397</v>
      </c>
      <c r="C138" s="7" t="s">
        <v>212</v>
      </c>
      <c r="D138" s="7" t="s">
        <v>374</v>
      </c>
      <c r="E138" s="7" t="s">
        <v>53</v>
      </c>
      <c r="F138" s="7" t="s">
        <v>74</v>
      </c>
      <c r="G138" s="7" t="s">
        <v>62</v>
      </c>
      <c r="H138" s="7" t="s">
        <v>86</v>
      </c>
      <c r="I138" s="7"/>
      <c r="J138" s="7"/>
      <c r="K138" s="7" t="n">
        <v>18</v>
      </c>
      <c r="L138" s="7" t="n">
        <v>18</v>
      </c>
      <c r="M138" s="7" t="s">
        <v>93</v>
      </c>
      <c r="N138" s="7" t="s">
        <v>380</v>
      </c>
    </row>
    <row r="139" customFormat="false" ht="15" hidden="false" customHeight="true" outlineLevel="0" collapsed="false">
      <c r="A139" s="7" t="s">
        <v>43</v>
      </c>
      <c r="B139" s="7" t="n">
        <v>397</v>
      </c>
      <c r="C139" s="7" t="s">
        <v>214</v>
      </c>
      <c r="D139" s="7" t="s">
        <v>374</v>
      </c>
      <c r="E139" s="7" t="s">
        <v>53</v>
      </c>
      <c r="F139" s="7" t="s">
        <v>74</v>
      </c>
      <c r="G139" s="7" t="s">
        <v>69</v>
      </c>
      <c r="H139" s="7" t="s">
        <v>109</v>
      </c>
      <c r="I139" s="7" t="s">
        <v>114</v>
      </c>
      <c r="J139" s="7" t="s">
        <v>381</v>
      </c>
      <c r="K139" s="7" t="n">
        <v>20</v>
      </c>
      <c r="L139" s="7" t="n">
        <v>11</v>
      </c>
      <c r="M139" s="7" t="s">
        <v>87</v>
      </c>
      <c r="N139" s="7" t="s">
        <v>382</v>
      </c>
    </row>
    <row r="140" customFormat="false" ht="15" hidden="false" customHeight="true" outlineLevel="0" collapsed="false">
      <c r="A140" s="7" t="s">
        <v>43</v>
      </c>
      <c r="B140" s="7" t="n">
        <v>398</v>
      </c>
      <c r="C140" s="7" t="s">
        <v>216</v>
      </c>
      <c r="D140" s="7" t="s">
        <v>374</v>
      </c>
      <c r="E140" s="7" t="s">
        <v>53</v>
      </c>
      <c r="F140" s="7" t="s">
        <v>74</v>
      </c>
      <c r="G140" s="7" t="s">
        <v>61</v>
      </c>
      <c r="H140" s="7" t="s">
        <v>86</v>
      </c>
      <c r="I140" s="7"/>
      <c r="J140" s="7"/>
      <c r="K140" s="7" t="n">
        <v>93</v>
      </c>
      <c r="L140" s="7" t="n">
        <v>44</v>
      </c>
      <c r="M140" s="7" t="s">
        <v>93</v>
      </c>
      <c r="N140" s="7" t="s">
        <v>383</v>
      </c>
    </row>
    <row r="141" customFormat="false" ht="15" hidden="false" customHeight="true" outlineLevel="0" collapsed="false">
      <c r="A141" s="7" t="s">
        <v>43</v>
      </c>
      <c r="B141" s="7" t="n">
        <v>398</v>
      </c>
      <c r="C141" s="7" t="s">
        <v>384</v>
      </c>
      <c r="D141" s="7" t="s">
        <v>374</v>
      </c>
      <c r="E141" s="7" t="s">
        <v>53</v>
      </c>
      <c r="F141" s="7" t="s">
        <v>74</v>
      </c>
      <c r="G141" s="7" t="s">
        <v>69</v>
      </c>
      <c r="H141" s="7" t="s">
        <v>109</v>
      </c>
      <c r="I141" s="7" t="s">
        <v>114</v>
      </c>
      <c r="J141" s="7" t="s">
        <v>381</v>
      </c>
      <c r="K141" s="7" t="n">
        <v>43</v>
      </c>
      <c r="L141" s="7" t="n">
        <v>19</v>
      </c>
      <c r="M141" s="7" t="s">
        <v>87</v>
      </c>
      <c r="N141" s="7" t="s">
        <v>385</v>
      </c>
    </row>
    <row r="142" customFormat="false" ht="15" hidden="false" customHeight="true" outlineLevel="0" collapsed="false">
      <c r="A142" s="7" t="s">
        <v>43</v>
      </c>
      <c r="B142" s="7" t="n">
        <v>398</v>
      </c>
      <c r="C142" s="7" t="s">
        <v>218</v>
      </c>
      <c r="D142" s="7" t="s">
        <v>374</v>
      </c>
      <c r="E142" s="7" t="s">
        <v>53</v>
      </c>
      <c r="F142" s="7" t="s">
        <v>74</v>
      </c>
      <c r="G142" s="7" t="s">
        <v>61</v>
      </c>
      <c r="H142" s="7" t="s">
        <v>86</v>
      </c>
      <c r="I142" s="7"/>
      <c r="J142" s="7"/>
      <c r="K142" s="7" t="n">
        <v>37</v>
      </c>
      <c r="L142" s="7" t="n">
        <v>11</v>
      </c>
      <c r="M142" s="7" t="s">
        <v>93</v>
      </c>
      <c r="N142" s="7" t="s">
        <v>386</v>
      </c>
    </row>
    <row r="143" customFormat="false" ht="15" hidden="false" customHeight="true" outlineLevel="0" collapsed="false">
      <c r="A143" s="7" t="s">
        <v>43</v>
      </c>
      <c r="B143" s="7" t="n">
        <v>398</v>
      </c>
      <c r="C143" s="7" t="s">
        <v>220</v>
      </c>
      <c r="D143" s="7" t="s">
        <v>374</v>
      </c>
      <c r="E143" s="7" t="s">
        <v>53</v>
      </c>
      <c r="F143" s="7" t="s">
        <v>74</v>
      </c>
      <c r="G143" s="7" t="s">
        <v>69</v>
      </c>
      <c r="H143" s="7" t="s">
        <v>109</v>
      </c>
      <c r="I143" s="7" t="s">
        <v>114</v>
      </c>
      <c r="J143" s="7" t="s">
        <v>387</v>
      </c>
      <c r="K143" s="7" t="n">
        <v>30</v>
      </c>
      <c r="L143" s="7" t="n">
        <v>4</v>
      </c>
      <c r="M143" s="7" t="s">
        <v>87</v>
      </c>
      <c r="N143" s="7" t="s">
        <v>388</v>
      </c>
    </row>
    <row r="144" customFormat="false" ht="15" hidden="false" customHeight="true" outlineLevel="0" collapsed="false">
      <c r="A144" s="7" t="s">
        <v>43</v>
      </c>
      <c r="B144" s="7" t="n">
        <v>398</v>
      </c>
      <c r="C144" s="7" t="s">
        <v>222</v>
      </c>
      <c r="D144" s="7" t="s">
        <v>374</v>
      </c>
      <c r="E144" s="7" t="s">
        <v>53</v>
      </c>
      <c r="F144" s="7" t="s">
        <v>74</v>
      </c>
      <c r="G144" s="7" t="s">
        <v>69</v>
      </c>
      <c r="H144" s="7" t="s">
        <v>109</v>
      </c>
      <c r="I144" s="7" t="s">
        <v>114</v>
      </c>
      <c r="J144" s="7" t="s">
        <v>389</v>
      </c>
      <c r="K144" s="7" t="n">
        <v>24</v>
      </c>
      <c r="L144" s="7" t="n">
        <v>12</v>
      </c>
      <c r="M144" s="7" t="s">
        <v>87</v>
      </c>
      <c r="N144" s="7" t="s">
        <v>390</v>
      </c>
    </row>
    <row r="145" customFormat="false" ht="15" hidden="false" customHeight="true" outlineLevel="0" collapsed="false">
      <c r="A145" s="7" t="s">
        <v>43</v>
      </c>
      <c r="B145" s="7" t="n">
        <v>398</v>
      </c>
      <c r="C145" s="7" t="s">
        <v>225</v>
      </c>
      <c r="D145" s="7" t="s">
        <v>374</v>
      </c>
      <c r="E145" s="7" t="s">
        <v>53</v>
      </c>
      <c r="F145" s="7" t="s">
        <v>74</v>
      </c>
      <c r="G145" s="7" t="s">
        <v>61</v>
      </c>
      <c r="H145" s="7" t="s">
        <v>86</v>
      </c>
      <c r="I145" s="7"/>
      <c r="J145" s="7"/>
      <c r="K145" s="7" t="n">
        <v>34</v>
      </c>
      <c r="L145" s="7" t="n">
        <v>17</v>
      </c>
      <c r="M145" s="7" t="s">
        <v>93</v>
      </c>
      <c r="N145" s="7" t="s">
        <v>391</v>
      </c>
    </row>
    <row r="146" customFormat="false" ht="15" hidden="false" customHeight="true" outlineLevel="0" collapsed="false">
      <c r="A146" s="7" t="s">
        <v>43</v>
      </c>
      <c r="B146" s="7" t="n">
        <v>399</v>
      </c>
      <c r="C146" s="7" t="s">
        <v>228</v>
      </c>
      <c r="D146" s="7" t="s">
        <v>374</v>
      </c>
      <c r="E146" s="7" t="s">
        <v>53</v>
      </c>
      <c r="F146" s="7" t="s">
        <v>74</v>
      </c>
      <c r="G146" s="7" t="s">
        <v>62</v>
      </c>
      <c r="H146" s="7" t="s">
        <v>86</v>
      </c>
      <c r="I146" s="7"/>
      <c r="J146" s="7"/>
      <c r="K146" s="7" t="n">
        <v>42</v>
      </c>
      <c r="L146" s="7" t="n">
        <v>19</v>
      </c>
      <c r="M146" s="7" t="s">
        <v>93</v>
      </c>
      <c r="N146" s="7" t="s">
        <v>392</v>
      </c>
    </row>
    <row r="147" customFormat="false" ht="15" hidden="false" customHeight="true" outlineLevel="0" collapsed="false">
      <c r="A147" s="7" t="s">
        <v>43</v>
      </c>
      <c r="B147" s="7" t="n">
        <v>399</v>
      </c>
      <c r="C147" s="7" t="s">
        <v>230</v>
      </c>
      <c r="D147" s="7" t="s">
        <v>374</v>
      </c>
      <c r="E147" s="7" t="s">
        <v>53</v>
      </c>
      <c r="F147" s="7" t="s">
        <v>74</v>
      </c>
      <c r="G147" s="7" t="s">
        <v>69</v>
      </c>
      <c r="H147" s="7" t="s">
        <v>109</v>
      </c>
      <c r="I147" s="7" t="s">
        <v>114</v>
      </c>
      <c r="J147" s="7" t="s">
        <v>393</v>
      </c>
      <c r="K147" s="7" t="n">
        <v>74</v>
      </c>
      <c r="L147" s="7" t="n">
        <v>15</v>
      </c>
      <c r="M147" s="7" t="s">
        <v>87</v>
      </c>
      <c r="N147" s="7" t="s">
        <v>394</v>
      </c>
    </row>
    <row r="148" customFormat="false" ht="15" hidden="false" customHeight="true" outlineLevel="0" collapsed="false">
      <c r="A148" s="7" t="s">
        <v>43</v>
      </c>
      <c r="B148" s="7" t="n">
        <v>399</v>
      </c>
      <c r="C148" s="7" t="s">
        <v>232</v>
      </c>
      <c r="D148" s="7" t="s">
        <v>374</v>
      </c>
      <c r="E148" s="7" t="s">
        <v>53</v>
      </c>
      <c r="F148" s="7" t="s">
        <v>74</v>
      </c>
      <c r="G148" s="7" t="s">
        <v>69</v>
      </c>
      <c r="H148" s="7" t="s">
        <v>109</v>
      </c>
      <c r="I148" s="7" t="s">
        <v>114</v>
      </c>
      <c r="J148" s="7" t="s">
        <v>395</v>
      </c>
      <c r="K148" s="7" t="n">
        <v>27</v>
      </c>
      <c r="L148" s="7" t="n">
        <v>5</v>
      </c>
      <c r="M148" s="7" t="s">
        <v>87</v>
      </c>
      <c r="N148" s="7" t="s">
        <v>396</v>
      </c>
    </row>
    <row r="149" customFormat="false" ht="15" hidden="false" customHeight="true" outlineLevel="0" collapsed="false">
      <c r="A149" s="7" t="s">
        <v>43</v>
      </c>
      <c r="B149" s="7" t="n">
        <v>399</v>
      </c>
      <c r="C149" s="7" t="s">
        <v>146</v>
      </c>
      <c r="D149" s="7" t="s">
        <v>374</v>
      </c>
      <c r="E149" s="7" t="s">
        <v>53</v>
      </c>
      <c r="F149" s="7" t="s">
        <v>74</v>
      </c>
      <c r="G149" s="7" t="s">
        <v>61</v>
      </c>
      <c r="H149" s="7" t="s">
        <v>86</v>
      </c>
      <c r="I149" s="7"/>
      <c r="J149" s="7"/>
      <c r="K149" s="7" t="n">
        <v>4</v>
      </c>
      <c r="L149" s="7" t="n">
        <v>1</v>
      </c>
      <c r="M149" s="7" t="s">
        <v>93</v>
      </c>
      <c r="N149" s="7" t="s">
        <v>397</v>
      </c>
    </row>
    <row r="150" customFormat="false" ht="15" hidden="false" customHeight="true" outlineLevel="0" collapsed="false">
      <c r="A150" s="7" t="s">
        <v>43</v>
      </c>
      <c r="B150" s="7" t="n">
        <v>400</v>
      </c>
      <c r="C150" s="7" t="s">
        <v>398</v>
      </c>
      <c r="D150" s="7" t="s">
        <v>399</v>
      </c>
      <c r="E150" s="7" t="s">
        <v>53</v>
      </c>
      <c r="F150" s="7" t="s">
        <v>74</v>
      </c>
      <c r="G150" s="7" t="s">
        <v>61</v>
      </c>
      <c r="H150" s="7" t="s">
        <v>86</v>
      </c>
      <c r="I150" s="7"/>
      <c r="J150" s="7"/>
      <c r="K150" s="7" t="n">
        <v>59</v>
      </c>
      <c r="L150" s="7" t="n">
        <v>25</v>
      </c>
      <c r="M150" s="7" t="s">
        <v>93</v>
      </c>
      <c r="N150" s="7" t="s">
        <v>400</v>
      </c>
    </row>
    <row r="151" customFormat="false" ht="15" hidden="false" customHeight="true" outlineLevel="0" collapsed="false">
      <c r="A151" s="7" t="s">
        <v>43</v>
      </c>
      <c r="B151" s="7" t="n">
        <v>400</v>
      </c>
      <c r="C151" s="7" t="s">
        <v>237</v>
      </c>
      <c r="D151" s="7" t="s">
        <v>399</v>
      </c>
      <c r="E151" s="7" t="s">
        <v>53</v>
      </c>
      <c r="F151" s="7" t="s">
        <v>74</v>
      </c>
      <c r="G151" s="7" t="s">
        <v>61</v>
      </c>
      <c r="H151" s="7" t="s">
        <v>86</v>
      </c>
      <c r="I151" s="7"/>
      <c r="J151" s="7"/>
      <c r="K151" s="7" t="n">
        <v>48</v>
      </c>
      <c r="L151" s="7" t="n">
        <v>15</v>
      </c>
      <c r="M151" s="7" t="s">
        <v>93</v>
      </c>
      <c r="N151" s="7" t="s">
        <v>401</v>
      </c>
    </row>
    <row r="152" customFormat="false" ht="15" hidden="false" customHeight="true" outlineLevel="0" collapsed="false">
      <c r="A152" s="7" t="s">
        <v>43</v>
      </c>
      <c r="B152" s="7"/>
      <c r="C152" s="7" t="s">
        <v>183</v>
      </c>
      <c r="D152" s="7" t="s">
        <v>402</v>
      </c>
      <c r="E152" s="7" t="s">
        <v>53</v>
      </c>
      <c r="F152" s="7" t="s">
        <v>74</v>
      </c>
      <c r="G152" s="7" t="s">
        <v>61</v>
      </c>
      <c r="H152" s="7" t="s">
        <v>86</v>
      </c>
      <c r="I152" s="7"/>
      <c r="J152" s="7"/>
      <c r="K152" s="7" t="n">
        <v>93</v>
      </c>
      <c r="L152" s="7" t="n">
        <v>8</v>
      </c>
      <c r="M152" s="7" t="s">
        <v>93</v>
      </c>
      <c r="N152" s="7" t="s">
        <v>403</v>
      </c>
    </row>
    <row r="153" customFormat="false" ht="15" hidden="false" customHeight="true" outlineLevel="0" collapsed="false">
      <c r="A153" s="7" t="s">
        <v>43</v>
      </c>
      <c r="B153" s="7"/>
      <c r="C153" s="7" t="s">
        <v>112</v>
      </c>
      <c r="D153" s="7" t="s">
        <v>402</v>
      </c>
      <c r="E153" s="7" t="s">
        <v>53</v>
      </c>
      <c r="F153" s="7" t="s">
        <v>74</v>
      </c>
      <c r="G153" s="7" t="s">
        <v>69</v>
      </c>
      <c r="H153" s="7" t="s">
        <v>109</v>
      </c>
      <c r="I153" s="7" t="s">
        <v>114</v>
      </c>
      <c r="J153" s="7" t="s">
        <v>404</v>
      </c>
      <c r="K153" s="7" t="n">
        <v>47</v>
      </c>
      <c r="L153" s="7" t="n">
        <v>13</v>
      </c>
      <c r="M153" s="7" t="s">
        <v>87</v>
      </c>
      <c r="N153" s="7" t="s">
        <v>405</v>
      </c>
    </row>
    <row r="154" customFormat="false" ht="15" hidden="false" customHeight="true" outlineLevel="0" collapsed="false">
      <c r="A154" s="7" t="s">
        <v>43</v>
      </c>
      <c r="B154" s="7"/>
      <c r="C154" s="7" t="s">
        <v>115</v>
      </c>
      <c r="D154" s="7" t="s">
        <v>402</v>
      </c>
      <c r="E154" s="7" t="s">
        <v>53</v>
      </c>
      <c r="F154" s="7" t="s">
        <v>74</v>
      </c>
      <c r="G154" s="7" t="s">
        <v>61</v>
      </c>
      <c r="H154" s="7" t="s">
        <v>86</v>
      </c>
      <c r="I154" s="7"/>
      <c r="J154" s="7"/>
      <c r="K154" s="7" t="n">
        <v>25</v>
      </c>
      <c r="L154" s="7" t="n">
        <v>15</v>
      </c>
      <c r="M154" s="7" t="s">
        <v>93</v>
      </c>
      <c r="N154" s="7" t="s">
        <v>406</v>
      </c>
    </row>
    <row r="155" customFormat="false" ht="15" hidden="false" customHeight="true" outlineLevel="0" collapsed="false">
      <c r="A155" s="7" t="s">
        <v>43</v>
      </c>
      <c r="B155" s="7"/>
      <c r="C155" s="7" t="s">
        <v>249</v>
      </c>
      <c r="D155" s="7" t="s">
        <v>402</v>
      </c>
      <c r="E155" s="7" t="s">
        <v>53</v>
      </c>
      <c r="F155" s="7" t="s">
        <v>74</v>
      </c>
      <c r="G155" s="7" t="s">
        <v>69</v>
      </c>
      <c r="H155" s="7" t="s">
        <v>109</v>
      </c>
      <c r="I155" s="7" t="s">
        <v>114</v>
      </c>
      <c r="J155" s="7" t="s">
        <v>404</v>
      </c>
      <c r="K155" s="7" t="n">
        <v>21</v>
      </c>
      <c r="L155" s="7" t="n">
        <v>5</v>
      </c>
      <c r="M155" s="7" t="s">
        <v>87</v>
      </c>
      <c r="N155" s="7" t="s">
        <v>407</v>
      </c>
    </row>
    <row r="156" customFormat="false" ht="15" hidden="false" customHeight="true" outlineLevel="0" collapsed="false">
      <c r="A156" s="7" t="s">
        <v>43</v>
      </c>
      <c r="B156" s="7"/>
      <c r="C156" s="7" t="s">
        <v>252</v>
      </c>
      <c r="D156" s="7" t="s">
        <v>402</v>
      </c>
      <c r="E156" s="7" t="s">
        <v>53</v>
      </c>
      <c r="F156" s="7" t="s">
        <v>74</v>
      </c>
      <c r="G156" s="7" t="s">
        <v>61</v>
      </c>
      <c r="H156" s="7" t="s">
        <v>86</v>
      </c>
      <c r="I156" s="7"/>
      <c r="J156" s="7"/>
      <c r="K156" s="7" t="n">
        <v>19</v>
      </c>
      <c r="L156" s="7" t="n">
        <v>8</v>
      </c>
      <c r="M156" s="7" t="s">
        <v>93</v>
      </c>
      <c r="N156" s="7" t="s">
        <v>408</v>
      </c>
    </row>
    <row r="157" customFormat="false" ht="15" hidden="false" customHeight="true" outlineLevel="0" collapsed="false">
      <c r="A157" s="7" t="s">
        <v>43</v>
      </c>
      <c r="B157" s="7" t="n">
        <v>402</v>
      </c>
      <c r="C157" s="7" t="s">
        <v>255</v>
      </c>
      <c r="D157" s="7" t="s">
        <v>409</v>
      </c>
      <c r="E157" s="7" t="s">
        <v>53</v>
      </c>
      <c r="F157" s="7" t="s">
        <v>74</v>
      </c>
      <c r="G157" s="7" t="s">
        <v>61</v>
      </c>
      <c r="H157" s="7" t="s">
        <v>86</v>
      </c>
      <c r="I157" s="7"/>
      <c r="J157" s="7"/>
      <c r="K157" s="7" t="n">
        <v>14</v>
      </c>
      <c r="L157" s="7" t="n">
        <v>5</v>
      </c>
      <c r="M157" s="7" t="s">
        <v>93</v>
      </c>
      <c r="N157" s="7" t="s">
        <v>410</v>
      </c>
    </row>
    <row r="158" customFormat="false" ht="15" hidden="false" customHeight="true" outlineLevel="0" collapsed="false">
      <c r="A158" s="7" t="s">
        <v>43</v>
      </c>
      <c r="B158" s="7" t="n">
        <v>402</v>
      </c>
      <c r="C158" s="7" t="s">
        <v>258</v>
      </c>
      <c r="D158" s="7" t="s">
        <v>409</v>
      </c>
      <c r="E158" s="7" t="s">
        <v>53</v>
      </c>
      <c r="F158" s="7" t="s">
        <v>74</v>
      </c>
      <c r="G158" s="7" t="s">
        <v>69</v>
      </c>
      <c r="H158" s="7" t="s">
        <v>109</v>
      </c>
      <c r="I158" s="7" t="s">
        <v>114</v>
      </c>
      <c r="J158" s="7" t="s">
        <v>411</v>
      </c>
      <c r="K158" s="7" t="n">
        <v>27</v>
      </c>
      <c r="L158" s="7" t="n">
        <v>5</v>
      </c>
      <c r="M158" s="7" t="s">
        <v>87</v>
      </c>
      <c r="N158" s="7" t="s">
        <v>412</v>
      </c>
    </row>
    <row r="159" customFormat="false" ht="15" hidden="false" customHeight="true" outlineLevel="0" collapsed="false">
      <c r="A159" s="7" t="s">
        <v>43</v>
      </c>
      <c r="B159" s="7" t="n">
        <v>402</v>
      </c>
      <c r="C159" s="7" t="s">
        <v>260</v>
      </c>
      <c r="D159" s="7" t="s">
        <v>409</v>
      </c>
      <c r="E159" s="7" t="s">
        <v>53</v>
      </c>
      <c r="F159" s="7" t="s">
        <v>74</v>
      </c>
      <c r="G159" s="7" t="s">
        <v>61</v>
      </c>
      <c r="H159" s="7" t="s">
        <v>86</v>
      </c>
      <c r="I159" s="7"/>
      <c r="J159" s="7"/>
      <c r="K159" s="7" t="n">
        <v>53</v>
      </c>
      <c r="L159" s="7" t="n">
        <v>26</v>
      </c>
      <c r="M159" s="7" t="s">
        <v>93</v>
      </c>
      <c r="N159" s="7" t="s">
        <v>413</v>
      </c>
    </row>
    <row r="160" customFormat="false" ht="15" hidden="false" customHeight="true" outlineLevel="0" collapsed="false">
      <c r="A160" s="7" t="s">
        <v>43</v>
      </c>
      <c r="B160" s="7" t="n">
        <v>402</v>
      </c>
      <c r="C160" s="7" t="s">
        <v>414</v>
      </c>
      <c r="D160" s="7" t="s">
        <v>409</v>
      </c>
      <c r="E160" s="7" t="s">
        <v>53</v>
      </c>
      <c r="F160" s="7" t="s">
        <v>74</v>
      </c>
      <c r="G160" s="7" t="s">
        <v>69</v>
      </c>
      <c r="H160" s="7" t="s">
        <v>109</v>
      </c>
      <c r="I160" s="7" t="s">
        <v>114</v>
      </c>
      <c r="J160" s="7" t="s">
        <v>415</v>
      </c>
      <c r="K160" s="7" t="n">
        <v>11</v>
      </c>
      <c r="L160" s="7" t="n">
        <v>8</v>
      </c>
      <c r="M160" s="7" t="s">
        <v>87</v>
      </c>
      <c r="N160" s="7" t="s">
        <v>416</v>
      </c>
    </row>
    <row r="161" customFormat="false" ht="15" hidden="false" customHeight="true" outlineLevel="0" collapsed="false">
      <c r="A161" s="7" t="s">
        <v>43</v>
      </c>
      <c r="B161" s="7" t="n">
        <v>403</v>
      </c>
      <c r="C161" s="7" t="s">
        <v>263</v>
      </c>
      <c r="D161" s="7" t="s">
        <v>417</v>
      </c>
      <c r="E161" s="7" t="s">
        <v>53</v>
      </c>
      <c r="F161" s="7" t="s">
        <v>74</v>
      </c>
      <c r="G161" s="7" t="s">
        <v>61</v>
      </c>
      <c r="H161" s="7" t="s">
        <v>86</v>
      </c>
      <c r="I161" s="7"/>
      <c r="J161" s="7"/>
      <c r="K161" s="7" t="n">
        <v>104</v>
      </c>
      <c r="L161" s="7" t="n">
        <v>11</v>
      </c>
      <c r="M161" s="7" t="s">
        <v>93</v>
      </c>
      <c r="N161" s="7" t="s">
        <v>418</v>
      </c>
    </row>
    <row r="162" customFormat="false" ht="15" hidden="false" customHeight="true" outlineLevel="0" collapsed="false">
      <c r="A162" s="7" t="s">
        <v>43</v>
      </c>
      <c r="B162" s="7" t="n">
        <v>403</v>
      </c>
      <c r="C162" s="7" t="s">
        <v>265</v>
      </c>
      <c r="D162" s="7" t="s">
        <v>417</v>
      </c>
      <c r="E162" s="7" t="s">
        <v>53</v>
      </c>
      <c r="F162" s="7" t="s">
        <v>74</v>
      </c>
      <c r="G162" s="7" t="s">
        <v>61</v>
      </c>
      <c r="H162" s="7" t="s">
        <v>86</v>
      </c>
      <c r="I162" s="7"/>
      <c r="J162" s="7"/>
      <c r="K162" s="7" t="n">
        <v>20</v>
      </c>
      <c r="L162" s="7" t="n">
        <v>15</v>
      </c>
      <c r="M162" s="7" t="s">
        <v>93</v>
      </c>
      <c r="N162" s="7" t="s">
        <v>419</v>
      </c>
    </row>
    <row r="163" customFormat="false" ht="15" hidden="false" customHeight="true" outlineLevel="0" collapsed="false">
      <c r="A163" s="7" t="s">
        <v>43</v>
      </c>
      <c r="B163" s="7" t="n">
        <v>403</v>
      </c>
      <c r="C163" s="7" t="s">
        <v>268</v>
      </c>
      <c r="D163" s="7" t="s">
        <v>417</v>
      </c>
      <c r="E163" s="7" t="s">
        <v>53</v>
      </c>
      <c r="F163" s="7" t="s">
        <v>74</v>
      </c>
      <c r="G163" s="7" t="s">
        <v>69</v>
      </c>
      <c r="H163" s="7" t="s">
        <v>109</v>
      </c>
      <c r="I163" s="7" t="s">
        <v>114</v>
      </c>
      <c r="J163" s="7" t="s">
        <v>420</v>
      </c>
      <c r="K163" s="7" t="n">
        <v>36</v>
      </c>
      <c r="L163" s="7" t="n">
        <v>6</v>
      </c>
      <c r="M163" s="7" t="s">
        <v>87</v>
      </c>
      <c r="N163" s="7" t="s">
        <v>421</v>
      </c>
    </row>
    <row r="164" customFormat="false" ht="15" hidden="false" customHeight="true" outlineLevel="0" collapsed="false">
      <c r="A164" s="7" t="s">
        <v>43</v>
      </c>
      <c r="B164" s="7" t="n">
        <v>403</v>
      </c>
      <c r="C164" s="7" t="s">
        <v>271</v>
      </c>
      <c r="D164" s="7" t="s">
        <v>417</v>
      </c>
      <c r="E164" s="7" t="s">
        <v>53</v>
      </c>
      <c r="F164" s="7" t="s">
        <v>74</v>
      </c>
      <c r="G164" s="7" t="s">
        <v>61</v>
      </c>
      <c r="H164" s="7" t="s">
        <v>86</v>
      </c>
      <c r="I164" s="7"/>
      <c r="J164" s="7"/>
      <c r="K164" s="7" t="n">
        <v>72</v>
      </c>
      <c r="L164" s="7" t="n">
        <v>32</v>
      </c>
      <c r="M164" s="7" t="s">
        <v>93</v>
      </c>
      <c r="N164" s="7" t="s">
        <v>422</v>
      </c>
    </row>
    <row r="165" customFormat="false" ht="15" hidden="false" customHeight="true" outlineLevel="0" collapsed="false">
      <c r="A165" s="7" t="s">
        <v>43</v>
      </c>
      <c r="B165" s="7" t="n">
        <v>404</v>
      </c>
      <c r="C165" s="7" t="s">
        <v>273</v>
      </c>
      <c r="D165" s="7" t="s">
        <v>423</v>
      </c>
      <c r="E165" s="7" t="s">
        <v>53</v>
      </c>
      <c r="F165" s="7" t="s">
        <v>74</v>
      </c>
      <c r="G165" s="7" t="s">
        <v>61</v>
      </c>
      <c r="H165" s="7" t="s">
        <v>86</v>
      </c>
      <c r="I165" s="7"/>
      <c r="J165" s="7"/>
      <c r="K165" s="7" t="n">
        <v>63</v>
      </c>
      <c r="L165" s="7" t="n">
        <v>20</v>
      </c>
      <c r="M165" s="7" t="s">
        <v>93</v>
      </c>
      <c r="N165" s="7" t="s">
        <v>424</v>
      </c>
    </row>
    <row r="166" customFormat="false" ht="15" hidden="false" customHeight="true" outlineLevel="0" collapsed="false">
      <c r="A166" s="7" t="s">
        <v>43</v>
      </c>
      <c r="B166" s="7" t="n">
        <v>404</v>
      </c>
      <c r="C166" s="7" t="s">
        <v>276</v>
      </c>
      <c r="D166" s="7" t="s">
        <v>423</v>
      </c>
      <c r="E166" s="7" t="s">
        <v>53</v>
      </c>
      <c r="F166" s="7" t="s">
        <v>74</v>
      </c>
      <c r="G166" s="7" t="s">
        <v>60</v>
      </c>
      <c r="H166" s="7" t="s">
        <v>86</v>
      </c>
      <c r="I166" s="7"/>
      <c r="J166" s="7"/>
      <c r="K166" s="7" t="n">
        <v>96</v>
      </c>
      <c r="L166" s="7" t="n">
        <v>21</v>
      </c>
      <c r="M166" s="7" t="s">
        <v>93</v>
      </c>
      <c r="N166" s="7" t="s">
        <v>425</v>
      </c>
    </row>
    <row r="167" customFormat="false" ht="15" hidden="false" customHeight="true" outlineLevel="0" collapsed="false">
      <c r="A167" s="7" t="s">
        <v>43</v>
      </c>
      <c r="B167" s="7" t="n">
        <v>404</v>
      </c>
      <c r="C167" s="7" t="s">
        <v>279</v>
      </c>
      <c r="D167" s="7" t="s">
        <v>423</v>
      </c>
      <c r="E167" s="7" t="s">
        <v>53</v>
      </c>
      <c r="F167" s="7" t="s">
        <v>78</v>
      </c>
      <c r="G167" s="7" t="s">
        <v>69</v>
      </c>
      <c r="H167" s="7" t="s">
        <v>109</v>
      </c>
      <c r="I167" s="7" t="s">
        <v>114</v>
      </c>
      <c r="J167" s="7" t="s">
        <v>426</v>
      </c>
      <c r="K167" s="7" t="n">
        <v>0</v>
      </c>
      <c r="L167" s="7" t="n">
        <v>0</v>
      </c>
      <c r="M167" s="7" t="s">
        <v>87</v>
      </c>
      <c r="N167" s="7" t="s">
        <v>427</v>
      </c>
    </row>
    <row r="168" customFormat="false" ht="15" hidden="false" customHeight="true" outlineLevel="0" collapsed="false">
      <c r="A168" s="7" t="s">
        <v>43</v>
      </c>
      <c r="B168" s="7" t="n">
        <v>405</v>
      </c>
      <c r="C168" s="7" t="s">
        <v>428</v>
      </c>
      <c r="D168" s="7" t="s">
        <v>423</v>
      </c>
      <c r="E168" s="7" t="s">
        <v>53</v>
      </c>
      <c r="F168" s="7" t="s">
        <v>74</v>
      </c>
      <c r="G168" s="7" t="s">
        <v>429</v>
      </c>
      <c r="H168" s="7" t="s">
        <v>86</v>
      </c>
      <c r="I168" s="7" t="s">
        <v>430</v>
      </c>
      <c r="J168" s="7" t="s">
        <v>431</v>
      </c>
      <c r="K168" s="7" t="n">
        <v>4</v>
      </c>
      <c r="L168" s="7" t="n">
        <v>3</v>
      </c>
      <c r="M168" s="7" t="s">
        <v>93</v>
      </c>
      <c r="N168" s="7" t="s">
        <v>432</v>
      </c>
    </row>
    <row r="169" customFormat="false" ht="15" hidden="false" customHeight="true" outlineLevel="0" collapsed="false">
      <c r="A169" s="7" t="s">
        <v>43</v>
      </c>
      <c r="B169" s="7" t="n">
        <v>405</v>
      </c>
      <c r="C169" s="7" t="s">
        <v>433</v>
      </c>
      <c r="D169" s="7" t="s">
        <v>423</v>
      </c>
      <c r="E169" s="7" t="s">
        <v>53</v>
      </c>
      <c r="F169" s="7" t="s">
        <v>74</v>
      </c>
      <c r="G169" s="7" t="s">
        <v>69</v>
      </c>
      <c r="H169" s="7" t="s">
        <v>109</v>
      </c>
      <c r="I169" s="7" t="s">
        <v>114</v>
      </c>
      <c r="J169" s="7" t="s">
        <v>434</v>
      </c>
      <c r="K169" s="7" t="n">
        <v>43</v>
      </c>
      <c r="L169" s="7" t="n">
        <v>17</v>
      </c>
      <c r="M169" s="7" t="s">
        <v>87</v>
      </c>
      <c r="N169" s="7" t="s">
        <v>435</v>
      </c>
    </row>
    <row r="170" customFormat="false" ht="15" hidden="false" customHeight="true" outlineLevel="0" collapsed="false">
      <c r="A170" s="7" t="s">
        <v>43</v>
      </c>
      <c r="B170" s="7" t="n">
        <v>405</v>
      </c>
      <c r="C170" s="7" t="s">
        <v>284</v>
      </c>
      <c r="D170" s="7" t="s">
        <v>423</v>
      </c>
      <c r="E170" s="7" t="s">
        <v>53</v>
      </c>
      <c r="F170" s="7" t="s">
        <v>74</v>
      </c>
      <c r="G170" s="7" t="s">
        <v>60</v>
      </c>
      <c r="H170" s="7" t="s">
        <v>86</v>
      </c>
      <c r="I170" s="7"/>
      <c r="J170" s="7"/>
      <c r="K170" s="7" t="n">
        <v>74</v>
      </c>
      <c r="L170" s="7" t="n">
        <v>23</v>
      </c>
      <c r="M170" s="7" t="s">
        <v>93</v>
      </c>
      <c r="N170" s="7" t="s">
        <v>436</v>
      </c>
    </row>
    <row r="171" customFormat="false" ht="15" hidden="false" customHeight="true" outlineLevel="0" collapsed="false">
      <c r="A171" s="7" t="s">
        <v>43</v>
      </c>
      <c r="B171" s="7" t="n">
        <v>405</v>
      </c>
      <c r="C171" s="7" t="s">
        <v>286</v>
      </c>
      <c r="D171" s="7" t="s">
        <v>423</v>
      </c>
      <c r="E171" s="7" t="s">
        <v>53</v>
      </c>
      <c r="F171" s="7" t="s">
        <v>74</v>
      </c>
      <c r="G171" s="7" t="s">
        <v>69</v>
      </c>
      <c r="H171" s="7" t="s">
        <v>109</v>
      </c>
      <c r="I171" s="7"/>
      <c r="J171" s="7"/>
      <c r="K171" s="7" t="n">
        <v>6</v>
      </c>
      <c r="L171" s="7" t="n">
        <v>3</v>
      </c>
      <c r="M171" s="7" t="s">
        <v>87</v>
      </c>
      <c r="N171" s="7" t="s">
        <v>437</v>
      </c>
    </row>
    <row r="172" customFormat="false" ht="15" hidden="false" customHeight="true" outlineLevel="0" collapsed="false">
      <c r="A172" s="7" t="s">
        <v>43</v>
      </c>
      <c r="B172" s="7" t="n">
        <v>406</v>
      </c>
      <c r="C172" s="7" t="s">
        <v>288</v>
      </c>
      <c r="D172" s="7" t="s">
        <v>438</v>
      </c>
      <c r="E172" s="7" t="s">
        <v>53</v>
      </c>
      <c r="F172" s="7" t="s">
        <v>74</v>
      </c>
      <c r="G172" s="7" t="s">
        <v>69</v>
      </c>
      <c r="H172" s="7" t="s">
        <v>109</v>
      </c>
      <c r="I172" s="7" t="s">
        <v>114</v>
      </c>
      <c r="J172" s="7" t="s">
        <v>439</v>
      </c>
      <c r="K172" s="7" t="n">
        <v>48</v>
      </c>
      <c r="L172" s="7" t="n">
        <v>11</v>
      </c>
      <c r="M172" s="7" t="s">
        <v>87</v>
      </c>
      <c r="N172" s="7" t="s">
        <v>440</v>
      </c>
    </row>
    <row r="173" customFormat="false" ht="15" hidden="false" customHeight="true" outlineLevel="0" collapsed="false">
      <c r="A173" s="7" t="s">
        <v>43</v>
      </c>
      <c r="B173" s="7" t="n">
        <v>406</v>
      </c>
      <c r="C173" s="7" t="s">
        <v>118</v>
      </c>
      <c r="D173" s="7" t="s">
        <v>438</v>
      </c>
      <c r="E173" s="7" t="s">
        <v>53</v>
      </c>
      <c r="F173" s="7" t="s">
        <v>74</v>
      </c>
      <c r="G173" s="7" t="s">
        <v>69</v>
      </c>
      <c r="H173" s="7" t="s">
        <v>109</v>
      </c>
      <c r="I173" s="7" t="s">
        <v>114</v>
      </c>
      <c r="J173" s="7" t="s">
        <v>439</v>
      </c>
      <c r="K173" s="7" t="n">
        <v>31</v>
      </c>
      <c r="L173" s="7" t="n">
        <v>14</v>
      </c>
      <c r="M173" s="7" t="s">
        <v>87</v>
      </c>
      <c r="N173" s="7" t="s">
        <v>441</v>
      </c>
    </row>
    <row r="174" customFormat="false" ht="15" hidden="false" customHeight="true" outlineLevel="0" collapsed="false">
      <c r="A174" s="7" t="s">
        <v>43</v>
      </c>
      <c r="B174" s="7" t="n">
        <v>406</v>
      </c>
      <c r="C174" s="7" t="s">
        <v>124</v>
      </c>
      <c r="D174" s="7" t="s">
        <v>438</v>
      </c>
      <c r="E174" s="7" t="s">
        <v>53</v>
      </c>
      <c r="F174" s="7" t="s">
        <v>74</v>
      </c>
      <c r="G174" s="7" t="s">
        <v>69</v>
      </c>
      <c r="H174" s="7" t="s">
        <v>109</v>
      </c>
      <c r="I174" s="7" t="s">
        <v>114</v>
      </c>
      <c r="J174" s="7" t="s">
        <v>439</v>
      </c>
      <c r="K174" s="7" t="n">
        <v>13</v>
      </c>
      <c r="L174" s="7" t="n">
        <v>8</v>
      </c>
      <c r="M174" s="7" t="s">
        <v>87</v>
      </c>
      <c r="N174" s="7" t="s">
        <v>442</v>
      </c>
    </row>
    <row r="175" customFormat="false" ht="15" hidden="false" customHeight="true" outlineLevel="0" collapsed="false">
      <c r="A175" s="7" t="s">
        <v>43</v>
      </c>
      <c r="B175" s="7" t="n">
        <v>407</v>
      </c>
      <c r="C175" s="7" t="s">
        <v>295</v>
      </c>
      <c r="D175" s="7" t="s">
        <v>438</v>
      </c>
      <c r="E175" s="7" t="s">
        <v>53</v>
      </c>
      <c r="F175" s="7" t="s">
        <v>74</v>
      </c>
      <c r="G175" s="7" t="s">
        <v>69</v>
      </c>
      <c r="H175" s="7" t="s">
        <v>109</v>
      </c>
      <c r="I175" s="7" t="s">
        <v>114</v>
      </c>
      <c r="J175" s="7" t="s">
        <v>434</v>
      </c>
      <c r="K175" s="7" t="n">
        <v>16</v>
      </c>
      <c r="L175" s="7" t="n">
        <v>5</v>
      </c>
      <c r="M175" s="7" t="s">
        <v>87</v>
      </c>
      <c r="N175" s="7" t="s">
        <v>443</v>
      </c>
    </row>
    <row r="176" customFormat="false" ht="15" hidden="false" customHeight="true" outlineLevel="0" collapsed="false">
      <c r="A176" s="7" t="s">
        <v>43</v>
      </c>
      <c r="B176" s="7" t="n">
        <v>407</v>
      </c>
      <c r="C176" s="7" t="s">
        <v>444</v>
      </c>
      <c r="D176" s="7" t="s">
        <v>438</v>
      </c>
      <c r="E176" s="7" t="s">
        <v>53</v>
      </c>
      <c r="F176" s="7" t="s">
        <v>74</v>
      </c>
      <c r="G176" s="7" t="s">
        <v>69</v>
      </c>
      <c r="H176" s="7" t="s">
        <v>109</v>
      </c>
      <c r="I176" s="7" t="s">
        <v>114</v>
      </c>
      <c r="J176" s="7" t="s">
        <v>445</v>
      </c>
      <c r="K176" s="7" t="n">
        <v>44</v>
      </c>
      <c r="L176" s="7" t="n">
        <v>14</v>
      </c>
      <c r="M176" s="7" t="s">
        <v>87</v>
      </c>
      <c r="N176" s="7" t="s">
        <v>446</v>
      </c>
    </row>
    <row r="177" customFormat="false" ht="15" hidden="false" customHeight="true" outlineLevel="0" collapsed="false">
      <c r="A177" s="7" t="s">
        <v>43</v>
      </c>
      <c r="B177" s="7" t="n">
        <v>407</v>
      </c>
      <c r="C177" s="7" t="s">
        <v>297</v>
      </c>
      <c r="D177" s="7" t="s">
        <v>438</v>
      </c>
      <c r="E177" s="7" t="s">
        <v>53</v>
      </c>
      <c r="F177" s="7" t="s">
        <v>74</v>
      </c>
      <c r="G177" s="7" t="s">
        <v>60</v>
      </c>
      <c r="H177" s="7" t="s">
        <v>86</v>
      </c>
      <c r="I177" s="7"/>
      <c r="J177" s="7"/>
      <c r="K177" s="7" t="n">
        <v>44</v>
      </c>
      <c r="L177" s="7" t="n">
        <v>8</v>
      </c>
      <c r="M177" s="7" t="s">
        <v>93</v>
      </c>
      <c r="N177" s="7" t="s">
        <v>447</v>
      </c>
    </row>
    <row r="178" customFormat="false" ht="15" hidden="false" customHeight="true" outlineLevel="0" collapsed="false">
      <c r="A178" s="7" t="s">
        <v>43</v>
      </c>
      <c r="B178" s="7" t="n">
        <v>408</v>
      </c>
      <c r="C178" s="7" t="s">
        <v>299</v>
      </c>
      <c r="D178" s="7" t="s">
        <v>448</v>
      </c>
      <c r="E178" s="7" t="s">
        <v>53</v>
      </c>
      <c r="F178" s="7" t="s">
        <v>74</v>
      </c>
      <c r="G178" s="7" t="s">
        <v>69</v>
      </c>
      <c r="H178" s="7" t="s">
        <v>109</v>
      </c>
      <c r="I178" s="7" t="s">
        <v>449</v>
      </c>
      <c r="J178" s="7" t="s">
        <v>204</v>
      </c>
      <c r="K178" s="7" t="n">
        <v>24</v>
      </c>
      <c r="L178" s="7" t="n">
        <v>3</v>
      </c>
      <c r="M178" s="7" t="s">
        <v>87</v>
      </c>
      <c r="N178" s="7" t="s">
        <v>450</v>
      </c>
    </row>
    <row r="179" customFormat="false" ht="15" hidden="false" customHeight="true" outlineLevel="0" collapsed="false">
      <c r="A179" s="7" t="s">
        <v>43</v>
      </c>
      <c r="B179" s="7" t="n">
        <v>408</v>
      </c>
      <c r="C179" s="7" t="s">
        <v>302</v>
      </c>
      <c r="D179" s="7" t="s">
        <v>448</v>
      </c>
      <c r="E179" s="7" t="s">
        <v>53</v>
      </c>
      <c r="F179" s="7" t="s">
        <v>74</v>
      </c>
      <c r="G179" s="7" t="s">
        <v>60</v>
      </c>
      <c r="H179" s="7" t="s">
        <v>86</v>
      </c>
      <c r="I179" s="7"/>
      <c r="J179" s="7"/>
      <c r="K179" s="7" t="n">
        <v>41</v>
      </c>
      <c r="L179" s="7" t="n">
        <v>12</v>
      </c>
      <c r="M179" s="7" t="s">
        <v>93</v>
      </c>
      <c r="N179" s="7" t="s">
        <v>451</v>
      </c>
    </row>
    <row r="180" customFormat="false" ht="15" hidden="false" customHeight="true" outlineLevel="0" collapsed="false">
      <c r="A180" s="7" t="s">
        <v>43</v>
      </c>
      <c r="B180" s="7" t="n">
        <v>408</v>
      </c>
      <c r="C180" s="7" t="s">
        <v>304</v>
      </c>
      <c r="D180" s="7" t="s">
        <v>448</v>
      </c>
      <c r="E180" s="7" t="s">
        <v>53</v>
      </c>
      <c r="F180" s="7" t="s">
        <v>74</v>
      </c>
      <c r="G180" s="7" t="s">
        <v>69</v>
      </c>
      <c r="H180" s="7" t="s">
        <v>109</v>
      </c>
      <c r="I180" s="7" t="s">
        <v>114</v>
      </c>
      <c r="J180" s="7" t="s">
        <v>452</v>
      </c>
      <c r="K180" s="7" t="n">
        <v>12</v>
      </c>
      <c r="L180" s="7" t="n">
        <v>8</v>
      </c>
      <c r="M180" s="7" t="s">
        <v>87</v>
      </c>
      <c r="N180" s="7" t="s">
        <v>453</v>
      </c>
    </row>
    <row r="181" customFormat="false" ht="15" hidden="false" customHeight="true" outlineLevel="0" collapsed="false">
      <c r="A181" s="7" t="s">
        <v>43</v>
      </c>
      <c r="B181" s="7" t="n">
        <v>408</v>
      </c>
      <c r="C181" s="7" t="s">
        <v>306</v>
      </c>
      <c r="D181" s="7" t="s">
        <v>448</v>
      </c>
      <c r="E181" s="7" t="s">
        <v>53</v>
      </c>
      <c r="F181" s="7" t="s">
        <v>74</v>
      </c>
      <c r="G181" s="7" t="s">
        <v>60</v>
      </c>
      <c r="H181" s="7" t="s">
        <v>86</v>
      </c>
      <c r="I181" s="7"/>
      <c r="J181" s="7"/>
      <c r="K181" s="7" t="n">
        <v>3</v>
      </c>
      <c r="L181" s="7" t="n">
        <v>1</v>
      </c>
      <c r="M181" s="7" t="s">
        <v>93</v>
      </c>
      <c r="N181" s="7" t="s">
        <v>454</v>
      </c>
    </row>
    <row r="182" customFormat="false" ht="15" hidden="false" customHeight="true" outlineLevel="0" collapsed="false">
      <c r="A182" s="7" t="s">
        <v>43</v>
      </c>
      <c r="B182" s="7" t="n">
        <v>409</v>
      </c>
      <c r="C182" s="7" t="s">
        <v>308</v>
      </c>
      <c r="D182" s="7" t="s">
        <v>448</v>
      </c>
      <c r="E182" s="7" t="s">
        <v>53</v>
      </c>
      <c r="F182" s="7" t="s">
        <v>74</v>
      </c>
      <c r="G182" s="7" t="s">
        <v>69</v>
      </c>
      <c r="H182" s="7" t="s">
        <v>109</v>
      </c>
      <c r="I182" s="7" t="s">
        <v>114</v>
      </c>
      <c r="J182" s="7" t="s">
        <v>455</v>
      </c>
      <c r="K182" s="7" t="n">
        <v>58</v>
      </c>
      <c r="L182" s="7" t="n">
        <v>16</v>
      </c>
      <c r="M182" s="7" t="s">
        <v>87</v>
      </c>
      <c r="N182" s="7" t="s">
        <v>456</v>
      </c>
    </row>
    <row r="183" customFormat="false" ht="15" hidden="false" customHeight="true" outlineLevel="0" collapsed="false">
      <c r="A183" s="7" t="s">
        <v>43</v>
      </c>
      <c r="B183" s="7" t="n">
        <v>409</v>
      </c>
      <c r="C183" s="7" t="s">
        <v>310</v>
      </c>
      <c r="D183" s="7" t="s">
        <v>448</v>
      </c>
      <c r="E183" s="7" t="s">
        <v>53</v>
      </c>
      <c r="F183" s="7" t="s">
        <v>74</v>
      </c>
      <c r="G183" s="7" t="s">
        <v>69</v>
      </c>
      <c r="H183" s="7" t="s">
        <v>109</v>
      </c>
      <c r="I183" s="7" t="s">
        <v>114</v>
      </c>
      <c r="J183" s="7" t="s">
        <v>457</v>
      </c>
      <c r="K183" s="7" t="n">
        <v>70</v>
      </c>
      <c r="L183" s="7" t="n">
        <v>22</v>
      </c>
      <c r="M183" s="7" t="s">
        <v>87</v>
      </c>
      <c r="N183" s="7" t="s">
        <v>458</v>
      </c>
    </row>
    <row r="184" customFormat="false" ht="15" hidden="false" customHeight="true" outlineLevel="0" collapsed="false">
      <c r="A184" s="7" t="s">
        <v>43</v>
      </c>
      <c r="B184" s="7" t="n">
        <v>409</v>
      </c>
      <c r="C184" s="7" t="s">
        <v>312</v>
      </c>
      <c r="D184" s="7" t="s">
        <v>448</v>
      </c>
      <c r="E184" s="7" t="s">
        <v>53</v>
      </c>
      <c r="F184" s="7" t="s">
        <v>74</v>
      </c>
      <c r="G184" s="7" t="s">
        <v>69</v>
      </c>
      <c r="H184" s="7" t="s">
        <v>109</v>
      </c>
      <c r="I184" s="7" t="s">
        <v>114</v>
      </c>
      <c r="J184" s="7" t="s">
        <v>459</v>
      </c>
      <c r="K184" s="7" t="n">
        <v>47</v>
      </c>
      <c r="L184" s="7" t="n">
        <v>30</v>
      </c>
      <c r="M184" s="7" t="s">
        <v>87</v>
      </c>
      <c r="N184" s="7" t="s">
        <v>460</v>
      </c>
    </row>
    <row r="185" customFormat="false" ht="15" hidden="false" customHeight="true" outlineLevel="0" collapsed="false">
      <c r="A185" s="7" t="s">
        <v>43</v>
      </c>
      <c r="B185" s="7" t="n">
        <v>409</v>
      </c>
      <c r="C185" s="7" t="s">
        <v>461</v>
      </c>
      <c r="D185" s="7" t="s">
        <v>448</v>
      </c>
      <c r="E185" s="7" t="s">
        <v>53</v>
      </c>
      <c r="F185" s="7" t="s">
        <v>74</v>
      </c>
      <c r="G185" s="7" t="s">
        <v>69</v>
      </c>
      <c r="H185" s="7" t="s">
        <v>109</v>
      </c>
      <c r="I185" s="7" t="s">
        <v>114</v>
      </c>
      <c r="J185" s="7" t="s">
        <v>459</v>
      </c>
      <c r="K185" s="7" t="n">
        <v>23</v>
      </c>
      <c r="L185" s="7" t="n">
        <v>8</v>
      </c>
      <c r="M185" s="7" t="s">
        <v>87</v>
      </c>
      <c r="N185" s="7" t="s">
        <v>462</v>
      </c>
    </row>
    <row r="186" customFormat="false" ht="15" hidden="false" customHeight="true" outlineLevel="0" collapsed="false">
      <c r="A186" s="7" t="s">
        <v>43</v>
      </c>
      <c r="B186" s="7" t="n">
        <v>410</v>
      </c>
      <c r="C186" s="7" t="s">
        <v>463</v>
      </c>
      <c r="D186" s="7" t="s">
        <v>448</v>
      </c>
      <c r="E186" s="7" t="s">
        <v>53</v>
      </c>
      <c r="F186" s="7" t="s">
        <v>75</v>
      </c>
      <c r="G186" s="7" t="s">
        <v>60</v>
      </c>
      <c r="H186" s="7" t="s">
        <v>86</v>
      </c>
      <c r="I186" s="7"/>
      <c r="J186" s="7"/>
      <c r="K186" s="7" t="n">
        <v>3</v>
      </c>
      <c r="L186" s="7" t="n">
        <v>1</v>
      </c>
      <c r="M186" s="7" t="s">
        <v>93</v>
      </c>
      <c r="N186" s="7" t="s">
        <v>464</v>
      </c>
    </row>
    <row r="187" customFormat="false" ht="15" hidden="false" customHeight="true" outlineLevel="0" collapsed="false">
      <c r="A187" s="7" t="s">
        <v>43</v>
      </c>
      <c r="B187" s="7" t="n">
        <v>410</v>
      </c>
      <c r="C187" s="7" t="s">
        <v>465</v>
      </c>
      <c r="D187" s="7" t="s">
        <v>448</v>
      </c>
      <c r="E187" s="7" t="s">
        <v>53</v>
      </c>
      <c r="F187" s="7" t="s">
        <v>74</v>
      </c>
      <c r="G187" s="7" t="s">
        <v>60</v>
      </c>
      <c r="H187" s="7" t="s">
        <v>86</v>
      </c>
      <c r="I187" s="7"/>
      <c r="J187" s="7"/>
      <c r="K187" s="7" t="n">
        <v>42</v>
      </c>
      <c r="L187" s="7" t="n">
        <v>19</v>
      </c>
      <c r="M187" s="7" t="s">
        <v>93</v>
      </c>
      <c r="N187" s="7" t="s">
        <v>466</v>
      </c>
    </row>
    <row r="188" customFormat="false" ht="15" hidden="false" customHeight="true" outlineLevel="0" collapsed="false">
      <c r="A188" s="7" t="s">
        <v>43</v>
      </c>
      <c r="B188" s="7" t="n">
        <v>410</v>
      </c>
      <c r="C188" s="7" t="s">
        <v>467</v>
      </c>
      <c r="D188" s="7" t="s">
        <v>448</v>
      </c>
      <c r="E188" s="7" t="s">
        <v>53</v>
      </c>
      <c r="F188" s="7" t="s">
        <v>74</v>
      </c>
      <c r="G188" s="7" t="s">
        <v>60</v>
      </c>
      <c r="H188" s="7" t="s">
        <v>86</v>
      </c>
      <c r="I188" s="7"/>
      <c r="J188" s="7"/>
      <c r="K188" s="7" t="n">
        <v>3</v>
      </c>
      <c r="L188" s="7" t="n">
        <v>1</v>
      </c>
      <c r="M188" s="7" t="s">
        <v>93</v>
      </c>
      <c r="N188" s="7" t="s">
        <v>468</v>
      </c>
    </row>
    <row r="189" customFormat="false" ht="15" hidden="false" customHeight="true" outlineLevel="0" collapsed="false">
      <c r="A189" s="7" t="s">
        <v>43</v>
      </c>
      <c r="B189" s="7" t="n">
        <v>411</v>
      </c>
      <c r="C189" s="7" t="s">
        <v>469</v>
      </c>
      <c r="D189" s="7" t="s">
        <v>448</v>
      </c>
      <c r="E189" s="7" t="s">
        <v>53</v>
      </c>
      <c r="F189" s="7" t="s">
        <v>74</v>
      </c>
      <c r="G189" s="7" t="s">
        <v>69</v>
      </c>
      <c r="H189" s="7" t="s">
        <v>109</v>
      </c>
      <c r="I189" s="7" t="s">
        <v>114</v>
      </c>
      <c r="J189" s="7" t="s">
        <v>470</v>
      </c>
      <c r="K189" s="7" t="n">
        <v>123</v>
      </c>
      <c r="L189" s="7" t="n">
        <v>18</v>
      </c>
      <c r="M189" s="7" t="s">
        <v>87</v>
      </c>
      <c r="N189" s="7" t="s">
        <v>471</v>
      </c>
    </row>
    <row r="190" customFormat="false" ht="15" hidden="false" customHeight="true" outlineLevel="0" collapsed="false">
      <c r="A190" s="7" t="s">
        <v>43</v>
      </c>
      <c r="B190" s="7" t="n">
        <v>412</v>
      </c>
      <c r="C190" s="7" t="s">
        <v>472</v>
      </c>
      <c r="D190" s="7" t="s">
        <v>448</v>
      </c>
      <c r="E190" s="7" t="s">
        <v>53</v>
      </c>
      <c r="F190" s="7" t="s">
        <v>74</v>
      </c>
      <c r="G190" s="7" t="s">
        <v>69</v>
      </c>
      <c r="H190" s="7" t="s">
        <v>109</v>
      </c>
      <c r="I190" s="7"/>
      <c r="J190" s="7"/>
      <c r="K190" s="7" t="n">
        <v>80</v>
      </c>
      <c r="L190" s="7" t="n">
        <v>11</v>
      </c>
      <c r="M190" s="7" t="s">
        <v>87</v>
      </c>
      <c r="N190" s="7" t="s">
        <v>473</v>
      </c>
    </row>
    <row r="191" customFormat="false" ht="15" hidden="false" customHeight="true" outlineLevel="0" collapsed="false">
      <c r="A191" s="7" t="s">
        <v>43</v>
      </c>
      <c r="B191" s="7" t="n">
        <v>412</v>
      </c>
      <c r="C191" s="7" t="s">
        <v>474</v>
      </c>
      <c r="D191" s="7" t="s">
        <v>448</v>
      </c>
      <c r="E191" s="7" t="s">
        <v>53</v>
      </c>
      <c r="F191" s="7" t="s">
        <v>74</v>
      </c>
      <c r="G191" s="7" t="s">
        <v>69</v>
      </c>
      <c r="H191" s="7" t="s">
        <v>109</v>
      </c>
      <c r="I191" s="7" t="s">
        <v>120</v>
      </c>
      <c r="J191" s="7" t="s">
        <v>398</v>
      </c>
      <c r="K191" s="7" t="n">
        <v>21</v>
      </c>
      <c r="L191" s="7" t="n">
        <v>12</v>
      </c>
      <c r="M191" s="7" t="s">
        <v>87</v>
      </c>
      <c r="N191" s="7" t="s">
        <v>475</v>
      </c>
    </row>
    <row r="192" customFormat="false" ht="15" hidden="false" customHeight="true" outlineLevel="0" collapsed="false">
      <c r="A192" s="7" t="s">
        <v>43</v>
      </c>
      <c r="B192" s="7" t="n">
        <v>412</v>
      </c>
      <c r="C192" s="7" t="s">
        <v>476</v>
      </c>
      <c r="D192" s="7" t="s">
        <v>448</v>
      </c>
      <c r="E192" s="7" t="s">
        <v>53</v>
      </c>
      <c r="F192" s="7" t="s">
        <v>78</v>
      </c>
      <c r="G192" s="7" t="s">
        <v>69</v>
      </c>
      <c r="H192" s="7" t="s">
        <v>109</v>
      </c>
      <c r="I192" s="7" t="s">
        <v>114</v>
      </c>
      <c r="J192" s="7" t="s">
        <v>477</v>
      </c>
      <c r="K192" s="7" t="n">
        <v>0</v>
      </c>
      <c r="L192" s="7" t="n">
        <v>0</v>
      </c>
      <c r="M192" s="7" t="s">
        <v>87</v>
      </c>
      <c r="N192" s="7" t="s">
        <v>478</v>
      </c>
    </row>
    <row r="193" customFormat="false" ht="15" hidden="false" customHeight="true" outlineLevel="0" collapsed="false">
      <c r="A193" s="7" t="s">
        <v>43</v>
      </c>
      <c r="B193" s="7" t="n">
        <v>413</v>
      </c>
      <c r="C193" s="7" t="s">
        <v>479</v>
      </c>
      <c r="D193" s="7" t="s">
        <v>480</v>
      </c>
      <c r="E193" s="7" t="s">
        <v>53</v>
      </c>
      <c r="F193" s="7" t="s">
        <v>74</v>
      </c>
      <c r="G193" s="7" t="s">
        <v>69</v>
      </c>
      <c r="H193" s="7" t="s">
        <v>109</v>
      </c>
      <c r="I193" s="7" t="s">
        <v>114</v>
      </c>
      <c r="J193" s="7" t="s">
        <v>481</v>
      </c>
      <c r="K193" s="7" t="n">
        <v>109</v>
      </c>
      <c r="L193" s="7" t="n">
        <v>19</v>
      </c>
      <c r="M193" s="7" t="s">
        <v>87</v>
      </c>
      <c r="N193" s="7" t="s">
        <v>482</v>
      </c>
    </row>
    <row r="194" customFormat="false" ht="15" hidden="false" customHeight="true" outlineLevel="0" collapsed="false">
      <c r="A194" s="7" t="s">
        <v>43</v>
      </c>
      <c r="B194" s="7"/>
      <c r="C194" s="7" t="s">
        <v>483</v>
      </c>
      <c r="D194" s="7" t="s">
        <v>480</v>
      </c>
      <c r="E194" s="7" t="s">
        <v>53</v>
      </c>
      <c r="F194" s="7" t="s">
        <v>75</v>
      </c>
      <c r="G194" s="7" t="s">
        <v>60</v>
      </c>
      <c r="H194" s="7" t="s">
        <v>86</v>
      </c>
      <c r="I194" s="7"/>
      <c r="J194" s="7"/>
      <c r="K194" s="7" t="n">
        <v>3</v>
      </c>
      <c r="L194" s="7" t="n">
        <v>1</v>
      </c>
      <c r="M194" s="7" t="s">
        <v>93</v>
      </c>
      <c r="N194" s="7" t="s">
        <v>484</v>
      </c>
    </row>
    <row r="195" customFormat="false" ht="15" hidden="false" customHeight="true" outlineLevel="0" collapsed="false">
      <c r="A195" s="7" t="s">
        <v>43</v>
      </c>
      <c r="B195" s="7"/>
      <c r="C195" s="7" t="s">
        <v>485</v>
      </c>
      <c r="D195" s="7" t="s">
        <v>480</v>
      </c>
      <c r="E195" s="7" t="s">
        <v>53</v>
      </c>
      <c r="F195" s="7" t="s">
        <v>74</v>
      </c>
      <c r="G195" s="7" t="s">
        <v>60</v>
      </c>
      <c r="H195" s="7" t="s">
        <v>86</v>
      </c>
      <c r="I195" s="7" t="s">
        <v>486</v>
      </c>
      <c r="J195" s="7" t="s">
        <v>172</v>
      </c>
      <c r="K195" s="7" t="n">
        <v>49</v>
      </c>
      <c r="L195" s="7" t="n">
        <v>12</v>
      </c>
      <c r="M195" s="7" t="s">
        <v>93</v>
      </c>
      <c r="N195" s="7" t="s">
        <v>487</v>
      </c>
    </row>
    <row r="196" customFormat="false" ht="15" hidden="false" customHeight="true" outlineLevel="0" collapsed="false">
      <c r="A196" s="7" t="s">
        <v>43</v>
      </c>
      <c r="B196" s="7"/>
      <c r="C196" s="7" t="s">
        <v>488</v>
      </c>
      <c r="D196" s="7" t="s">
        <v>480</v>
      </c>
      <c r="E196" s="7" t="s">
        <v>53</v>
      </c>
      <c r="F196" s="7" t="s">
        <v>75</v>
      </c>
      <c r="G196" s="7" t="s">
        <v>60</v>
      </c>
      <c r="H196" s="7" t="s">
        <v>86</v>
      </c>
      <c r="I196" s="7"/>
      <c r="J196" s="7"/>
      <c r="K196" s="7" t="n">
        <v>3</v>
      </c>
      <c r="L196" s="7" t="n">
        <v>1</v>
      </c>
      <c r="M196" s="7" t="s">
        <v>93</v>
      </c>
      <c r="N196" s="7" t="s">
        <v>489</v>
      </c>
    </row>
    <row r="197" customFormat="false" ht="15" hidden="false" customHeight="true" outlineLevel="0" collapsed="false">
      <c r="A197" s="7" t="s">
        <v>43</v>
      </c>
      <c r="B197" s="7"/>
      <c r="C197" s="7" t="s">
        <v>490</v>
      </c>
      <c r="D197" s="7" t="s">
        <v>480</v>
      </c>
      <c r="E197" s="7" t="s">
        <v>53</v>
      </c>
      <c r="F197" s="7" t="s">
        <v>74</v>
      </c>
      <c r="G197" s="7" t="s">
        <v>60</v>
      </c>
      <c r="H197" s="7" t="s">
        <v>86</v>
      </c>
      <c r="I197" s="7"/>
      <c r="J197" s="7"/>
      <c r="K197" s="7" t="n">
        <v>27</v>
      </c>
      <c r="L197" s="7" t="n">
        <v>13</v>
      </c>
      <c r="M197" s="7" t="s">
        <v>93</v>
      </c>
      <c r="N197" s="7" t="s">
        <v>491</v>
      </c>
    </row>
    <row r="198" customFormat="false" ht="15" hidden="false" customHeight="true" outlineLevel="0" collapsed="false">
      <c r="A198" s="7" t="s">
        <v>43</v>
      </c>
      <c r="B198" s="7"/>
      <c r="C198" s="7" t="s">
        <v>492</v>
      </c>
      <c r="D198" s="7" t="s">
        <v>480</v>
      </c>
      <c r="E198" s="7" t="s">
        <v>53</v>
      </c>
      <c r="F198" s="7" t="s">
        <v>74</v>
      </c>
      <c r="G198" s="7" t="s">
        <v>60</v>
      </c>
      <c r="H198" s="7" t="s">
        <v>86</v>
      </c>
      <c r="I198" s="7" t="s">
        <v>493</v>
      </c>
      <c r="J198" s="7" t="s">
        <v>273</v>
      </c>
      <c r="K198" s="7" t="n">
        <v>68</v>
      </c>
      <c r="L198" s="7" t="n">
        <v>17</v>
      </c>
      <c r="M198" s="7" t="s">
        <v>93</v>
      </c>
      <c r="N198" s="7" t="s">
        <v>494</v>
      </c>
    </row>
    <row r="199" customFormat="false" ht="15" hidden="false" customHeight="true" outlineLevel="0" collapsed="false">
      <c r="A199" s="7" t="s">
        <v>43</v>
      </c>
      <c r="B199" s="7" t="n">
        <v>416</v>
      </c>
      <c r="C199" s="7" t="s">
        <v>495</v>
      </c>
      <c r="D199" s="7" t="s">
        <v>480</v>
      </c>
      <c r="E199" s="7" t="s">
        <v>53</v>
      </c>
      <c r="F199" s="7" t="s">
        <v>74</v>
      </c>
      <c r="G199" s="7" t="s">
        <v>60</v>
      </c>
      <c r="H199" s="7" t="s">
        <v>86</v>
      </c>
      <c r="I199" s="7" t="s">
        <v>120</v>
      </c>
      <c r="J199" s="7" t="s">
        <v>496</v>
      </c>
      <c r="K199" s="7" t="n">
        <v>22</v>
      </c>
      <c r="L199" s="7" t="n">
        <v>13</v>
      </c>
      <c r="M199" s="7" t="s">
        <v>87</v>
      </c>
      <c r="N199" s="7" t="s">
        <v>497</v>
      </c>
    </row>
    <row r="200" customFormat="false" ht="15" hidden="false" customHeight="true" outlineLevel="0" collapsed="false">
      <c r="A200" s="7" t="s">
        <v>43</v>
      </c>
      <c r="B200" s="7"/>
      <c r="C200" s="7" t="s">
        <v>498</v>
      </c>
      <c r="D200" s="7" t="s">
        <v>480</v>
      </c>
      <c r="E200" s="7" t="s">
        <v>53</v>
      </c>
      <c r="F200" s="7" t="s">
        <v>74</v>
      </c>
      <c r="G200" s="7" t="s">
        <v>60</v>
      </c>
      <c r="H200" s="7" t="s">
        <v>86</v>
      </c>
      <c r="I200" s="7"/>
      <c r="J200" s="7"/>
      <c r="K200" s="7" t="n">
        <v>158</v>
      </c>
      <c r="L200" s="7" t="n">
        <v>28</v>
      </c>
      <c r="M200" s="7" t="s">
        <v>93</v>
      </c>
      <c r="N200" s="7" t="s">
        <v>499</v>
      </c>
    </row>
    <row r="201" customFormat="false" ht="15" hidden="false" customHeight="true" outlineLevel="0" collapsed="false">
      <c r="A201" s="7" t="s">
        <v>43</v>
      </c>
      <c r="B201" s="7"/>
      <c r="C201" s="7" t="s">
        <v>500</v>
      </c>
      <c r="D201" s="7" t="s">
        <v>480</v>
      </c>
      <c r="E201" s="7" t="s">
        <v>53</v>
      </c>
      <c r="F201" s="7" t="s">
        <v>74</v>
      </c>
      <c r="G201" s="7" t="s">
        <v>69</v>
      </c>
      <c r="H201" s="7" t="s">
        <v>109</v>
      </c>
      <c r="I201" s="7"/>
      <c r="J201" s="7"/>
      <c r="K201" s="7" t="n">
        <v>38</v>
      </c>
      <c r="L201" s="7" t="n">
        <v>9</v>
      </c>
      <c r="M201" s="7" t="s">
        <v>87</v>
      </c>
      <c r="N201" s="7" t="s">
        <v>501</v>
      </c>
    </row>
    <row r="202" customFormat="false" ht="15" hidden="false" customHeight="true" outlineLevel="0" collapsed="false">
      <c r="A202" s="7" t="s">
        <v>43</v>
      </c>
      <c r="B202" s="7" t="n">
        <v>418</v>
      </c>
      <c r="C202" s="7" t="s">
        <v>502</v>
      </c>
      <c r="D202" s="7" t="s">
        <v>503</v>
      </c>
      <c r="E202" s="7" t="s">
        <v>53</v>
      </c>
      <c r="F202" s="7" t="s">
        <v>74</v>
      </c>
      <c r="G202" s="7" t="s">
        <v>69</v>
      </c>
      <c r="H202" s="7" t="s">
        <v>109</v>
      </c>
      <c r="I202" s="7" t="s">
        <v>114</v>
      </c>
      <c r="J202" s="7" t="s">
        <v>134</v>
      </c>
      <c r="K202" s="7" t="n">
        <v>50</v>
      </c>
      <c r="L202" s="7" t="n">
        <v>5</v>
      </c>
      <c r="M202" s="7" t="s">
        <v>87</v>
      </c>
      <c r="N202" s="7" t="s">
        <v>504</v>
      </c>
    </row>
    <row r="203" customFormat="false" ht="15" hidden="false" customHeight="true" outlineLevel="0" collapsed="false">
      <c r="A203" s="7" t="s">
        <v>43</v>
      </c>
      <c r="B203" s="7" t="n">
        <v>418</v>
      </c>
      <c r="C203" s="7" t="s">
        <v>505</v>
      </c>
      <c r="D203" s="7" t="s">
        <v>503</v>
      </c>
      <c r="E203" s="7" t="s">
        <v>53</v>
      </c>
      <c r="F203" s="7" t="s">
        <v>74</v>
      </c>
      <c r="G203" s="7" t="s">
        <v>69</v>
      </c>
      <c r="H203" s="7" t="s">
        <v>109</v>
      </c>
      <c r="I203" s="7" t="s">
        <v>114</v>
      </c>
      <c r="J203" s="7" t="s">
        <v>134</v>
      </c>
      <c r="K203" s="7" t="n">
        <v>72</v>
      </c>
      <c r="L203" s="7" t="n">
        <v>13</v>
      </c>
      <c r="M203" s="7" t="s">
        <v>87</v>
      </c>
      <c r="N203" s="7" t="s">
        <v>506</v>
      </c>
    </row>
    <row r="204" customFormat="false" ht="15" hidden="false" customHeight="true" outlineLevel="0" collapsed="false">
      <c r="A204" s="7" t="s">
        <v>43</v>
      </c>
      <c r="B204" s="7"/>
      <c r="C204" s="7" t="s">
        <v>507</v>
      </c>
      <c r="D204" s="7" t="s">
        <v>503</v>
      </c>
      <c r="E204" s="7" t="s">
        <v>53</v>
      </c>
      <c r="F204" s="7" t="s">
        <v>74</v>
      </c>
      <c r="G204" s="7" t="s">
        <v>69</v>
      </c>
      <c r="H204" s="7" t="s">
        <v>109</v>
      </c>
      <c r="I204" s="7" t="s">
        <v>114</v>
      </c>
      <c r="J204" s="7" t="s">
        <v>439</v>
      </c>
      <c r="K204" s="7" t="n">
        <v>53</v>
      </c>
      <c r="L204" s="7" t="n">
        <v>6</v>
      </c>
      <c r="M204" s="7" t="s">
        <v>87</v>
      </c>
      <c r="N204" s="7" t="s">
        <v>508</v>
      </c>
    </row>
    <row r="205" customFormat="false" ht="15" hidden="false" customHeight="true" outlineLevel="0" collapsed="false">
      <c r="A205" s="7" t="s">
        <v>43</v>
      </c>
      <c r="B205" s="7"/>
      <c r="C205" s="7" t="s">
        <v>509</v>
      </c>
      <c r="D205" s="7" t="s">
        <v>503</v>
      </c>
      <c r="E205" s="7" t="s">
        <v>53</v>
      </c>
      <c r="F205" s="7" t="s">
        <v>74</v>
      </c>
      <c r="G205" s="7" t="s">
        <v>60</v>
      </c>
      <c r="H205" s="7" t="s">
        <v>86</v>
      </c>
      <c r="I205" s="7"/>
      <c r="J205" s="7"/>
      <c r="K205" s="7" t="n">
        <v>43</v>
      </c>
      <c r="L205" s="7" t="n">
        <v>9</v>
      </c>
      <c r="M205" s="7" t="s">
        <v>93</v>
      </c>
      <c r="N205" s="7" t="s">
        <v>510</v>
      </c>
    </row>
    <row r="206" customFormat="false" ht="15" hidden="false" customHeight="true" outlineLevel="0" collapsed="false">
      <c r="A206" s="7" t="s">
        <v>43</v>
      </c>
      <c r="B206" s="7"/>
      <c r="C206" s="7" t="s">
        <v>511</v>
      </c>
      <c r="D206" s="7" t="s">
        <v>503</v>
      </c>
      <c r="E206" s="7" t="s">
        <v>53</v>
      </c>
      <c r="F206" s="7" t="s">
        <v>75</v>
      </c>
      <c r="G206" s="7" t="s">
        <v>60</v>
      </c>
      <c r="H206" s="7" t="s">
        <v>86</v>
      </c>
      <c r="I206" s="7"/>
      <c r="J206" s="7"/>
      <c r="K206" s="7" t="n">
        <v>3</v>
      </c>
      <c r="L206" s="7" t="n">
        <v>1</v>
      </c>
      <c r="M206" s="7" t="s">
        <v>93</v>
      </c>
      <c r="N206" s="7" t="s">
        <v>512</v>
      </c>
    </row>
    <row r="207" customFormat="false" ht="15" hidden="false" customHeight="true" outlineLevel="0" collapsed="false">
      <c r="A207" s="7" t="s">
        <v>43</v>
      </c>
      <c r="B207" s="7"/>
      <c r="C207" s="7" t="s">
        <v>513</v>
      </c>
      <c r="D207" s="7" t="s">
        <v>503</v>
      </c>
      <c r="E207" s="7" t="s">
        <v>53</v>
      </c>
      <c r="F207" s="7" t="s">
        <v>74</v>
      </c>
      <c r="G207" s="7" t="s">
        <v>60</v>
      </c>
      <c r="H207" s="7" t="s">
        <v>86</v>
      </c>
      <c r="I207" s="7"/>
      <c r="J207" s="7"/>
      <c r="K207" s="7" t="n">
        <v>3</v>
      </c>
      <c r="L207" s="7" t="n">
        <v>1</v>
      </c>
      <c r="M207" s="7" t="s">
        <v>93</v>
      </c>
      <c r="N207" s="7" t="s">
        <v>514</v>
      </c>
    </row>
    <row r="208" customFormat="false" ht="15" hidden="false" customHeight="true" outlineLevel="0" collapsed="false">
      <c r="A208" s="7" t="s">
        <v>43</v>
      </c>
      <c r="B208" s="7" t="n">
        <v>420</v>
      </c>
      <c r="C208" s="7" t="s">
        <v>515</v>
      </c>
      <c r="D208" s="7" t="s">
        <v>503</v>
      </c>
      <c r="E208" s="7" t="s">
        <v>53</v>
      </c>
      <c r="F208" s="7" t="s">
        <v>75</v>
      </c>
      <c r="G208" s="7" t="s">
        <v>60</v>
      </c>
      <c r="H208" s="7" t="s">
        <v>86</v>
      </c>
      <c r="I208" s="7"/>
      <c r="J208" s="7"/>
      <c r="K208" s="7" t="n">
        <v>3</v>
      </c>
      <c r="L208" s="7" t="n">
        <v>3</v>
      </c>
      <c r="M208" s="7" t="s">
        <v>87</v>
      </c>
      <c r="N208" s="7" t="s">
        <v>516</v>
      </c>
    </row>
    <row r="209" customFormat="false" ht="15" hidden="false" customHeight="true" outlineLevel="0" collapsed="false">
      <c r="A209" s="7" t="s">
        <v>43</v>
      </c>
      <c r="B209" s="7" t="n">
        <v>420</v>
      </c>
      <c r="C209" s="7" t="s">
        <v>517</v>
      </c>
      <c r="D209" s="7" t="s">
        <v>503</v>
      </c>
      <c r="E209" s="7" t="s">
        <v>53</v>
      </c>
      <c r="F209" s="7" t="s">
        <v>74</v>
      </c>
      <c r="G209" s="7" t="s">
        <v>60</v>
      </c>
      <c r="H209" s="7" t="s">
        <v>86</v>
      </c>
      <c r="I209" s="7"/>
      <c r="J209" s="7"/>
      <c r="K209" s="7" t="n">
        <v>91</v>
      </c>
      <c r="L209" s="7" t="n">
        <v>10</v>
      </c>
      <c r="M209" s="7" t="s">
        <v>87</v>
      </c>
      <c r="N209" s="7" t="s">
        <v>518</v>
      </c>
    </row>
    <row r="210" customFormat="false" ht="15" hidden="false" customHeight="true" outlineLevel="0" collapsed="false">
      <c r="A210" s="7" t="s">
        <v>43</v>
      </c>
      <c r="B210" s="7" t="n">
        <v>421</v>
      </c>
      <c r="C210" s="7" t="s">
        <v>519</v>
      </c>
      <c r="D210" s="7" t="s">
        <v>520</v>
      </c>
      <c r="E210" s="7" t="s">
        <v>53</v>
      </c>
      <c r="F210" s="7" t="s">
        <v>74</v>
      </c>
      <c r="G210" s="7" t="s">
        <v>60</v>
      </c>
      <c r="H210" s="7" t="s">
        <v>86</v>
      </c>
      <c r="I210" s="7"/>
      <c r="J210" s="7"/>
      <c r="K210" s="7" t="n">
        <v>32</v>
      </c>
      <c r="L210" s="7" t="n">
        <v>2</v>
      </c>
      <c r="M210" s="7" t="s">
        <v>93</v>
      </c>
      <c r="N210" s="7" t="s">
        <v>521</v>
      </c>
    </row>
    <row r="211" customFormat="false" ht="15" hidden="false" customHeight="true" outlineLevel="0" collapsed="false">
      <c r="A211" s="7" t="s">
        <v>43</v>
      </c>
      <c r="B211" s="7" t="n">
        <v>421</v>
      </c>
      <c r="C211" s="7" t="s">
        <v>522</v>
      </c>
      <c r="D211" s="7" t="s">
        <v>520</v>
      </c>
      <c r="E211" s="7" t="s">
        <v>53</v>
      </c>
      <c r="F211" s="7" t="s">
        <v>74</v>
      </c>
      <c r="G211" s="7" t="s">
        <v>60</v>
      </c>
      <c r="H211" s="7" t="s">
        <v>86</v>
      </c>
      <c r="I211" s="7"/>
      <c r="J211" s="7"/>
      <c r="K211" s="7" t="n">
        <v>48</v>
      </c>
      <c r="L211" s="7" t="n">
        <v>6</v>
      </c>
      <c r="M211" s="7" t="s">
        <v>93</v>
      </c>
      <c r="N211" s="7" t="s">
        <v>523</v>
      </c>
    </row>
    <row r="212" customFormat="false" ht="15" hidden="false" customHeight="true" outlineLevel="0" collapsed="false">
      <c r="A212" s="7" t="s">
        <v>43</v>
      </c>
      <c r="B212" s="7" t="n">
        <v>421</v>
      </c>
      <c r="C212" s="7" t="s">
        <v>524</v>
      </c>
      <c r="D212" s="7" t="s">
        <v>520</v>
      </c>
      <c r="E212" s="7" t="s">
        <v>53</v>
      </c>
      <c r="F212" s="7" t="s">
        <v>74</v>
      </c>
      <c r="G212" s="7" t="s">
        <v>60</v>
      </c>
      <c r="H212" s="7" t="s">
        <v>86</v>
      </c>
      <c r="I212" s="7"/>
      <c r="J212" s="7"/>
      <c r="K212" s="7" t="n">
        <v>24</v>
      </c>
      <c r="L212" s="7" t="n">
        <v>6</v>
      </c>
      <c r="M212" s="7" t="s">
        <v>93</v>
      </c>
      <c r="N212" s="7" t="s">
        <v>525</v>
      </c>
    </row>
    <row r="213" customFormat="false" ht="15" hidden="false" customHeight="true" outlineLevel="0" collapsed="false">
      <c r="A213" s="7" t="s">
        <v>43</v>
      </c>
      <c r="B213" s="7" t="n">
        <v>421</v>
      </c>
      <c r="C213" s="7" t="s">
        <v>526</v>
      </c>
      <c r="D213" s="7" t="s">
        <v>520</v>
      </c>
      <c r="E213" s="7" t="s">
        <v>53</v>
      </c>
      <c r="F213" s="7" t="s">
        <v>74</v>
      </c>
      <c r="G213" s="7" t="s">
        <v>69</v>
      </c>
      <c r="H213" s="7" t="s">
        <v>109</v>
      </c>
      <c r="I213" s="7" t="s">
        <v>114</v>
      </c>
      <c r="J213" s="7" t="s">
        <v>527</v>
      </c>
      <c r="K213" s="7" t="n">
        <v>22</v>
      </c>
      <c r="L213" s="7" t="n">
        <v>7</v>
      </c>
      <c r="M213" s="7" t="s">
        <v>87</v>
      </c>
      <c r="N213" s="7" t="s">
        <v>528</v>
      </c>
    </row>
    <row r="214" customFormat="false" ht="15" hidden="false" customHeight="true" outlineLevel="0" collapsed="false">
      <c r="A214" s="7" t="s">
        <v>43</v>
      </c>
      <c r="B214" s="7" t="n">
        <v>421</v>
      </c>
      <c r="C214" s="7" t="s">
        <v>529</v>
      </c>
      <c r="D214" s="7" t="s">
        <v>520</v>
      </c>
      <c r="E214" s="7" t="s">
        <v>53</v>
      </c>
      <c r="F214" s="7" t="s">
        <v>75</v>
      </c>
      <c r="G214" s="7" t="s">
        <v>60</v>
      </c>
      <c r="H214" s="7" t="s">
        <v>86</v>
      </c>
      <c r="I214" s="7"/>
      <c r="J214" s="7"/>
      <c r="K214" s="7" t="n">
        <v>3</v>
      </c>
      <c r="L214" s="7" t="n">
        <v>2</v>
      </c>
      <c r="M214" s="7" t="s">
        <v>93</v>
      </c>
      <c r="N214" s="7" t="s">
        <v>530</v>
      </c>
    </row>
    <row r="215" customFormat="false" ht="15" hidden="false" customHeight="true" outlineLevel="0" collapsed="false">
      <c r="A215" s="7" t="s">
        <v>43</v>
      </c>
      <c r="B215" s="7" t="n">
        <v>422</v>
      </c>
      <c r="C215" s="7" t="s">
        <v>531</v>
      </c>
      <c r="D215" s="7" t="s">
        <v>532</v>
      </c>
      <c r="E215" s="7" t="s">
        <v>53</v>
      </c>
      <c r="F215" s="7" t="s">
        <v>74</v>
      </c>
      <c r="G215" s="7" t="s">
        <v>60</v>
      </c>
      <c r="H215" s="7" t="s">
        <v>86</v>
      </c>
      <c r="I215" s="7"/>
      <c r="J215" s="7"/>
      <c r="K215" s="7" t="n">
        <v>74</v>
      </c>
      <c r="L215" s="7" t="n">
        <v>10</v>
      </c>
      <c r="M215" s="7" t="s">
        <v>93</v>
      </c>
      <c r="N215" s="7" t="s">
        <v>533</v>
      </c>
    </row>
    <row r="216" customFormat="false" ht="15" hidden="false" customHeight="true" outlineLevel="0" collapsed="false">
      <c r="A216" s="7" t="s">
        <v>43</v>
      </c>
      <c r="B216" s="7" t="n">
        <v>422</v>
      </c>
      <c r="C216" s="7" t="s">
        <v>534</v>
      </c>
      <c r="D216" s="7" t="s">
        <v>532</v>
      </c>
      <c r="E216" s="7" t="s">
        <v>53</v>
      </c>
      <c r="F216" s="7" t="s">
        <v>74</v>
      </c>
      <c r="G216" s="7" t="s">
        <v>69</v>
      </c>
      <c r="H216" s="7" t="s">
        <v>109</v>
      </c>
      <c r="I216" s="7" t="s">
        <v>114</v>
      </c>
      <c r="J216" s="7" t="s">
        <v>535</v>
      </c>
      <c r="K216" s="7" t="n">
        <v>133</v>
      </c>
      <c r="L216" s="7" t="n">
        <v>14</v>
      </c>
      <c r="M216" s="7" t="s">
        <v>87</v>
      </c>
      <c r="N216" s="7" t="s">
        <v>536</v>
      </c>
    </row>
    <row r="217" customFormat="false" ht="15" hidden="false" customHeight="true" outlineLevel="0" collapsed="false">
      <c r="A217" s="7" t="s">
        <v>43</v>
      </c>
      <c r="B217" s="7" t="n">
        <v>422</v>
      </c>
      <c r="C217" s="7" t="s">
        <v>537</v>
      </c>
      <c r="D217" s="7" t="s">
        <v>532</v>
      </c>
      <c r="E217" s="7" t="s">
        <v>53</v>
      </c>
      <c r="F217" s="7" t="s">
        <v>74</v>
      </c>
      <c r="G217" s="7" t="s">
        <v>60</v>
      </c>
      <c r="H217" s="7" t="s">
        <v>86</v>
      </c>
      <c r="I217" s="7"/>
      <c r="J217" s="7"/>
      <c r="K217" s="7" t="n">
        <v>51</v>
      </c>
      <c r="L217" s="7" t="n">
        <v>8</v>
      </c>
      <c r="M217" s="7" t="s">
        <v>93</v>
      </c>
      <c r="N217" s="7" t="s">
        <v>538</v>
      </c>
    </row>
    <row r="218" customFormat="false" ht="15" hidden="false" customHeight="true" outlineLevel="0" collapsed="false">
      <c r="A218" s="7" t="s">
        <v>43</v>
      </c>
      <c r="B218" s="7" t="n">
        <v>423</v>
      </c>
      <c r="C218" s="7" t="s">
        <v>539</v>
      </c>
      <c r="D218" s="7" t="s">
        <v>532</v>
      </c>
      <c r="E218" s="7" t="s">
        <v>53</v>
      </c>
      <c r="F218" s="7" t="s">
        <v>74</v>
      </c>
      <c r="G218" s="7" t="s">
        <v>60</v>
      </c>
      <c r="H218" s="7" t="s">
        <v>86</v>
      </c>
      <c r="I218" s="7"/>
      <c r="J218" s="7"/>
      <c r="K218" s="7" t="n">
        <v>27</v>
      </c>
      <c r="L218" s="7" t="n">
        <v>5</v>
      </c>
      <c r="M218" s="7" t="s">
        <v>93</v>
      </c>
      <c r="N218" s="7" t="s">
        <v>540</v>
      </c>
    </row>
    <row r="219" customFormat="false" ht="15" hidden="false" customHeight="true" outlineLevel="0" collapsed="false">
      <c r="A219" s="7" t="s">
        <v>43</v>
      </c>
      <c r="B219" s="7" t="n">
        <v>423</v>
      </c>
      <c r="C219" s="7" t="s">
        <v>541</v>
      </c>
      <c r="D219" s="7" t="s">
        <v>532</v>
      </c>
      <c r="E219" s="7" t="s">
        <v>53</v>
      </c>
      <c r="F219" s="7" t="s">
        <v>74</v>
      </c>
      <c r="G219" s="7" t="s">
        <v>542</v>
      </c>
      <c r="H219" s="7" t="s">
        <v>86</v>
      </c>
      <c r="I219" s="7" t="s">
        <v>543</v>
      </c>
      <c r="J219" s="7" t="s">
        <v>544</v>
      </c>
      <c r="K219" s="7" t="n">
        <v>41</v>
      </c>
      <c r="L219" s="7" t="n">
        <v>5</v>
      </c>
      <c r="M219" s="7" t="s">
        <v>87</v>
      </c>
      <c r="N219" s="7" t="s">
        <v>545</v>
      </c>
    </row>
    <row r="220" customFormat="false" ht="15" hidden="false" customHeight="true" outlineLevel="0" collapsed="false">
      <c r="A220" s="7" t="s">
        <v>43</v>
      </c>
      <c r="B220" s="7" t="n">
        <v>423</v>
      </c>
      <c r="C220" s="7" t="s">
        <v>546</v>
      </c>
      <c r="D220" s="7" t="s">
        <v>532</v>
      </c>
      <c r="E220" s="7" t="s">
        <v>53</v>
      </c>
      <c r="F220" s="7" t="s">
        <v>74</v>
      </c>
      <c r="G220" s="7" t="s">
        <v>60</v>
      </c>
      <c r="H220" s="7" t="s">
        <v>86</v>
      </c>
      <c r="I220" s="7"/>
      <c r="J220" s="7"/>
      <c r="K220" s="7" t="n">
        <v>81</v>
      </c>
      <c r="L220" s="7" t="n">
        <v>5</v>
      </c>
      <c r="M220" s="7" t="s">
        <v>93</v>
      </c>
      <c r="N220" s="7" t="s">
        <v>547</v>
      </c>
    </row>
    <row r="221" customFormat="false" ht="15" hidden="false" customHeight="true" outlineLevel="0" collapsed="false">
      <c r="A221" s="7" t="s">
        <v>43</v>
      </c>
      <c r="B221" s="7" t="n">
        <v>423</v>
      </c>
      <c r="C221" s="7" t="s">
        <v>548</v>
      </c>
      <c r="D221" s="7" t="s">
        <v>532</v>
      </c>
      <c r="E221" s="7" t="s">
        <v>53</v>
      </c>
      <c r="F221" s="7" t="s">
        <v>74</v>
      </c>
      <c r="G221" s="7" t="s">
        <v>60</v>
      </c>
      <c r="H221" s="7" t="s">
        <v>86</v>
      </c>
      <c r="I221" s="7"/>
      <c r="J221" s="7"/>
      <c r="K221" s="7" t="n">
        <v>51</v>
      </c>
      <c r="L221" s="7" t="n">
        <v>5</v>
      </c>
      <c r="M221" s="7" t="s">
        <v>93</v>
      </c>
      <c r="N221" s="7" t="s">
        <v>549</v>
      </c>
    </row>
    <row r="222" customFormat="false" ht="15" hidden="false" customHeight="true" outlineLevel="0" collapsed="false">
      <c r="A222" s="7" t="s">
        <v>43</v>
      </c>
      <c r="B222" s="7" t="n">
        <v>423</v>
      </c>
      <c r="C222" s="7" t="s">
        <v>550</v>
      </c>
      <c r="D222" s="7" t="s">
        <v>532</v>
      </c>
      <c r="E222" s="7" t="s">
        <v>53</v>
      </c>
      <c r="F222" s="7" t="s">
        <v>74</v>
      </c>
      <c r="G222" s="7" t="s">
        <v>60</v>
      </c>
      <c r="H222" s="7" t="s">
        <v>86</v>
      </c>
      <c r="I222" s="7"/>
      <c r="J222" s="7"/>
      <c r="K222" s="7" t="n">
        <v>36</v>
      </c>
      <c r="L222" s="7" t="n">
        <v>8</v>
      </c>
      <c r="M222" s="7" t="s">
        <v>93</v>
      </c>
      <c r="N222" s="7" t="s">
        <v>551</v>
      </c>
    </row>
    <row r="223" customFormat="false" ht="15" hidden="false" customHeight="true" outlineLevel="0" collapsed="false">
      <c r="A223" s="7" t="s">
        <v>43</v>
      </c>
      <c r="B223" s="7" t="n">
        <v>423</v>
      </c>
      <c r="C223" s="7" t="s">
        <v>192</v>
      </c>
      <c r="D223" s="7" t="s">
        <v>532</v>
      </c>
      <c r="E223" s="7" t="s">
        <v>53</v>
      </c>
      <c r="F223" s="7" t="s">
        <v>74</v>
      </c>
      <c r="G223" s="7" t="s">
        <v>60</v>
      </c>
      <c r="H223" s="7" t="s">
        <v>86</v>
      </c>
      <c r="I223" s="7"/>
      <c r="J223" s="7"/>
      <c r="K223" s="7" t="n">
        <v>3</v>
      </c>
      <c r="L223" s="7" t="n">
        <v>2</v>
      </c>
      <c r="M223" s="7" t="s">
        <v>93</v>
      </c>
      <c r="N223" s="7" t="s">
        <v>552</v>
      </c>
    </row>
    <row r="224" customFormat="false" ht="15" hidden="false" customHeight="true" outlineLevel="0" collapsed="false">
      <c r="A224" s="7" t="s">
        <v>43</v>
      </c>
      <c r="B224" s="7" t="n">
        <v>424</v>
      </c>
      <c r="C224" s="7" t="s">
        <v>553</v>
      </c>
      <c r="D224" s="7" t="s">
        <v>554</v>
      </c>
      <c r="E224" s="7" t="s">
        <v>53</v>
      </c>
      <c r="F224" s="7" t="s">
        <v>74</v>
      </c>
      <c r="G224" s="7" t="s">
        <v>60</v>
      </c>
      <c r="H224" s="7" t="s">
        <v>86</v>
      </c>
      <c r="I224" s="7"/>
      <c r="J224" s="7"/>
      <c r="K224" s="7" t="n">
        <v>17</v>
      </c>
      <c r="L224" s="7" t="n">
        <v>7</v>
      </c>
      <c r="M224" s="7" t="s">
        <v>87</v>
      </c>
      <c r="N224" s="7" t="s">
        <v>555</v>
      </c>
    </row>
    <row r="225" customFormat="false" ht="15" hidden="false" customHeight="true" outlineLevel="0" collapsed="false">
      <c r="A225" s="7" t="s">
        <v>43</v>
      </c>
      <c r="B225" s="7" t="n">
        <v>424</v>
      </c>
      <c r="C225" s="7" t="s">
        <v>556</v>
      </c>
      <c r="D225" s="7" t="s">
        <v>554</v>
      </c>
      <c r="E225" s="7" t="s">
        <v>53</v>
      </c>
      <c r="F225" s="7" t="s">
        <v>74</v>
      </c>
      <c r="G225" s="7" t="s">
        <v>60</v>
      </c>
      <c r="H225" s="7" t="s">
        <v>86</v>
      </c>
      <c r="I225" s="7"/>
      <c r="J225" s="7"/>
      <c r="K225" s="7" t="n">
        <v>11</v>
      </c>
      <c r="L225" s="7" t="n">
        <v>3</v>
      </c>
      <c r="M225" s="7" t="s">
        <v>87</v>
      </c>
      <c r="N225" s="7" t="s">
        <v>557</v>
      </c>
    </row>
    <row r="226" customFormat="false" ht="15" hidden="false" customHeight="true" outlineLevel="0" collapsed="false">
      <c r="A226" s="7" t="s">
        <v>43</v>
      </c>
      <c r="B226" s="7" t="n">
        <v>424</v>
      </c>
      <c r="C226" s="7" t="s">
        <v>195</v>
      </c>
      <c r="D226" s="7" t="s">
        <v>554</v>
      </c>
      <c r="E226" s="7" t="s">
        <v>53</v>
      </c>
      <c r="F226" s="7" t="s">
        <v>74</v>
      </c>
      <c r="G226" s="7" t="s">
        <v>60</v>
      </c>
      <c r="H226" s="7" t="s">
        <v>86</v>
      </c>
      <c r="I226" s="7"/>
      <c r="J226" s="7"/>
      <c r="K226" s="7" t="n">
        <v>21</v>
      </c>
      <c r="L226" s="7" t="n">
        <v>3</v>
      </c>
      <c r="M226" s="7" t="s">
        <v>87</v>
      </c>
      <c r="N226" s="7" t="s">
        <v>558</v>
      </c>
    </row>
    <row r="227" customFormat="false" ht="15" hidden="false" customHeight="true" outlineLevel="0" collapsed="false">
      <c r="A227" s="7" t="s">
        <v>43</v>
      </c>
      <c r="B227" s="7" t="n">
        <v>424</v>
      </c>
      <c r="C227" s="7" t="s">
        <v>559</v>
      </c>
      <c r="D227" s="7" t="s">
        <v>554</v>
      </c>
      <c r="E227" s="7" t="s">
        <v>53</v>
      </c>
      <c r="F227" s="7" t="s">
        <v>74</v>
      </c>
      <c r="G227" s="7" t="s">
        <v>60</v>
      </c>
      <c r="H227" s="7" t="s">
        <v>86</v>
      </c>
      <c r="I227" s="7"/>
      <c r="J227" s="7"/>
      <c r="K227" s="7" t="n">
        <v>45</v>
      </c>
      <c r="L227" s="7" t="n">
        <v>17</v>
      </c>
      <c r="M227" s="7" t="s">
        <v>87</v>
      </c>
      <c r="N227" s="7" t="s">
        <v>560</v>
      </c>
    </row>
    <row r="228" customFormat="false" ht="15" hidden="false" customHeight="true" outlineLevel="0" collapsed="false">
      <c r="A228" s="7" t="s">
        <v>43</v>
      </c>
      <c r="B228" s="7" t="n">
        <v>424</v>
      </c>
      <c r="C228" s="7" t="s">
        <v>561</v>
      </c>
      <c r="D228" s="7" t="s">
        <v>554</v>
      </c>
      <c r="E228" s="7" t="s">
        <v>53</v>
      </c>
      <c r="F228" s="7" t="s">
        <v>74</v>
      </c>
      <c r="G228" s="7" t="s">
        <v>60</v>
      </c>
      <c r="H228" s="7" t="s">
        <v>86</v>
      </c>
      <c r="I228" s="7"/>
      <c r="J228" s="7"/>
      <c r="K228" s="7" t="n">
        <v>31</v>
      </c>
      <c r="L228" s="7" t="n">
        <v>15</v>
      </c>
      <c r="M228" s="7" t="s">
        <v>87</v>
      </c>
      <c r="N228" s="7" t="s">
        <v>562</v>
      </c>
    </row>
    <row r="229" customFormat="false" ht="15" hidden="false" customHeight="true" outlineLevel="0" collapsed="false">
      <c r="A229" s="7" t="s">
        <v>43</v>
      </c>
      <c r="B229" s="7" t="n">
        <v>424</v>
      </c>
      <c r="C229" s="7" t="s">
        <v>563</v>
      </c>
      <c r="D229" s="7" t="s">
        <v>554</v>
      </c>
      <c r="E229" s="7" t="s">
        <v>53</v>
      </c>
      <c r="F229" s="7" t="s">
        <v>74</v>
      </c>
      <c r="G229" s="7" t="s">
        <v>60</v>
      </c>
      <c r="H229" s="7" t="s">
        <v>86</v>
      </c>
      <c r="I229" s="7"/>
      <c r="J229" s="7"/>
      <c r="K229" s="7" t="n">
        <v>23</v>
      </c>
      <c r="L229" s="7" t="n">
        <v>7</v>
      </c>
      <c r="M229" s="7" t="s">
        <v>87</v>
      </c>
      <c r="N229" s="7" t="s">
        <v>564</v>
      </c>
    </row>
    <row r="230" customFormat="false" ht="15" hidden="false" customHeight="true" outlineLevel="0" collapsed="false">
      <c r="A230" s="7" t="s">
        <v>43</v>
      </c>
      <c r="B230" s="7" t="n">
        <v>425</v>
      </c>
      <c r="C230" s="7" t="s">
        <v>565</v>
      </c>
      <c r="D230" s="7" t="s">
        <v>566</v>
      </c>
      <c r="E230" s="7" t="s">
        <v>53</v>
      </c>
      <c r="F230" s="7" t="s">
        <v>74</v>
      </c>
      <c r="G230" s="7" t="s">
        <v>69</v>
      </c>
      <c r="H230" s="7" t="s">
        <v>109</v>
      </c>
      <c r="I230" s="7" t="s">
        <v>114</v>
      </c>
      <c r="J230" s="7" t="s">
        <v>567</v>
      </c>
      <c r="K230" s="7" t="n">
        <v>48</v>
      </c>
      <c r="L230" s="7" t="n">
        <v>3</v>
      </c>
      <c r="M230" s="7" t="s">
        <v>87</v>
      </c>
      <c r="N230" s="7" t="s">
        <v>568</v>
      </c>
    </row>
    <row r="231" customFormat="false" ht="15" hidden="false" customHeight="true" outlineLevel="0" collapsed="false">
      <c r="A231" s="7" t="s">
        <v>43</v>
      </c>
      <c r="B231" s="7" t="n">
        <v>425</v>
      </c>
      <c r="C231" s="7" t="s">
        <v>569</v>
      </c>
      <c r="D231" s="7" t="s">
        <v>566</v>
      </c>
      <c r="E231" s="7" t="s">
        <v>53</v>
      </c>
      <c r="F231" s="7" t="s">
        <v>76</v>
      </c>
      <c r="G231" s="7" t="s">
        <v>60</v>
      </c>
      <c r="H231" s="7" t="s">
        <v>86</v>
      </c>
      <c r="I231" s="7" t="s">
        <v>114</v>
      </c>
      <c r="J231" s="7" t="s">
        <v>567</v>
      </c>
      <c r="K231" s="7" t="n">
        <v>133</v>
      </c>
      <c r="L231" s="7" t="n">
        <v>35</v>
      </c>
      <c r="M231" s="7" t="s">
        <v>93</v>
      </c>
      <c r="N231" s="7" t="s">
        <v>570</v>
      </c>
    </row>
    <row r="232" customFormat="false" ht="15" hidden="false" customHeight="true" outlineLevel="0" collapsed="false">
      <c r="A232" s="7" t="s">
        <v>43</v>
      </c>
      <c r="B232" s="7" t="n">
        <v>425</v>
      </c>
      <c r="C232" s="7" t="s">
        <v>571</v>
      </c>
      <c r="D232" s="7" t="s">
        <v>566</v>
      </c>
      <c r="E232" s="7" t="s">
        <v>53</v>
      </c>
      <c r="F232" s="7" t="s">
        <v>74</v>
      </c>
      <c r="G232" s="7" t="s">
        <v>69</v>
      </c>
      <c r="H232" s="7" t="s">
        <v>109</v>
      </c>
      <c r="I232" s="7" t="s">
        <v>114</v>
      </c>
      <c r="J232" s="7" t="s">
        <v>572</v>
      </c>
      <c r="K232" s="7" t="n">
        <v>49</v>
      </c>
      <c r="L232" s="7" t="n">
        <v>8</v>
      </c>
      <c r="M232" s="7" t="s">
        <v>87</v>
      </c>
      <c r="N232" s="7" t="s">
        <v>573</v>
      </c>
    </row>
    <row r="233" customFormat="false" ht="15" hidden="false" customHeight="true" outlineLevel="0" collapsed="false">
      <c r="A233" s="7" t="s">
        <v>43</v>
      </c>
      <c r="B233" s="7" t="n">
        <v>426</v>
      </c>
      <c r="C233" s="7" t="s">
        <v>574</v>
      </c>
      <c r="D233" s="7" t="s">
        <v>566</v>
      </c>
      <c r="E233" s="7" t="s">
        <v>53</v>
      </c>
      <c r="F233" s="7" t="s">
        <v>74</v>
      </c>
      <c r="G233" s="7" t="s">
        <v>69</v>
      </c>
      <c r="H233" s="7" t="s">
        <v>109</v>
      </c>
      <c r="I233" s="7" t="s">
        <v>114</v>
      </c>
      <c r="J233" s="7" t="s">
        <v>572</v>
      </c>
      <c r="K233" s="7" t="n">
        <v>75</v>
      </c>
      <c r="L233" s="7" t="n">
        <v>8</v>
      </c>
      <c r="M233" s="7" t="s">
        <v>87</v>
      </c>
      <c r="N233" s="7" t="s">
        <v>575</v>
      </c>
    </row>
    <row r="234" customFormat="false" ht="15" hidden="false" customHeight="true" outlineLevel="0" collapsed="false">
      <c r="A234" s="7" t="s">
        <v>43</v>
      </c>
      <c r="B234" s="7" t="n">
        <v>426</v>
      </c>
      <c r="C234" s="7" t="s">
        <v>576</v>
      </c>
      <c r="D234" s="7" t="s">
        <v>566</v>
      </c>
      <c r="E234" s="7" t="s">
        <v>53</v>
      </c>
      <c r="F234" s="7" t="s">
        <v>74</v>
      </c>
      <c r="G234" s="7" t="s">
        <v>69</v>
      </c>
      <c r="H234" s="7" t="s">
        <v>109</v>
      </c>
      <c r="I234" s="7" t="s">
        <v>114</v>
      </c>
      <c r="J234" s="7" t="s">
        <v>572</v>
      </c>
      <c r="K234" s="7" t="n">
        <v>129</v>
      </c>
      <c r="L234" s="7" t="n">
        <v>19</v>
      </c>
      <c r="M234" s="7" t="s">
        <v>87</v>
      </c>
      <c r="N234" s="7" t="s">
        <v>577</v>
      </c>
    </row>
    <row r="235" customFormat="false" ht="15" hidden="false" customHeight="true" outlineLevel="0" collapsed="false">
      <c r="A235" s="7" t="s">
        <v>43</v>
      </c>
      <c r="B235" s="7" t="n">
        <v>426</v>
      </c>
      <c r="C235" s="7" t="s">
        <v>578</v>
      </c>
      <c r="D235" s="7" t="s">
        <v>566</v>
      </c>
      <c r="E235" s="7" t="s">
        <v>53</v>
      </c>
      <c r="F235" s="7" t="s">
        <v>78</v>
      </c>
      <c r="G235" s="7" t="s">
        <v>69</v>
      </c>
      <c r="H235" s="7" t="s">
        <v>109</v>
      </c>
      <c r="I235" s="7" t="s">
        <v>114</v>
      </c>
      <c r="J235" s="7" t="s">
        <v>579</v>
      </c>
      <c r="K235" s="7" t="n">
        <v>0</v>
      </c>
      <c r="L235" s="7" t="n">
        <v>0</v>
      </c>
      <c r="M235" s="7" t="s">
        <v>87</v>
      </c>
      <c r="N235" s="7" t="s">
        <v>580</v>
      </c>
    </row>
    <row r="236" customFormat="false" ht="15" hidden="false" customHeight="true" outlineLevel="0" collapsed="false">
      <c r="A236" s="7" t="s">
        <v>43</v>
      </c>
      <c r="B236" s="7" t="n">
        <v>427</v>
      </c>
      <c r="C236" s="7" t="s">
        <v>581</v>
      </c>
      <c r="D236" s="7" t="s">
        <v>566</v>
      </c>
      <c r="E236" s="7" t="s">
        <v>53</v>
      </c>
      <c r="F236" s="7" t="s">
        <v>74</v>
      </c>
      <c r="G236" s="7" t="s">
        <v>65</v>
      </c>
      <c r="H236" s="7" t="s">
        <v>86</v>
      </c>
      <c r="I236" s="7" t="s">
        <v>582</v>
      </c>
      <c r="J236" s="7" t="s">
        <v>583</v>
      </c>
      <c r="K236" s="7" t="n">
        <v>82</v>
      </c>
      <c r="L236" s="7" t="n">
        <v>6</v>
      </c>
      <c r="M236" s="7" t="s">
        <v>93</v>
      </c>
      <c r="N236" s="7" t="s">
        <v>584</v>
      </c>
    </row>
    <row r="237" customFormat="false" ht="15" hidden="false" customHeight="true" outlineLevel="0" collapsed="false">
      <c r="A237" s="7" t="s">
        <v>43</v>
      </c>
      <c r="B237" s="7" t="n">
        <v>427</v>
      </c>
      <c r="C237" s="7" t="s">
        <v>585</v>
      </c>
      <c r="D237" s="7" t="s">
        <v>566</v>
      </c>
      <c r="E237" s="7" t="s">
        <v>53</v>
      </c>
      <c r="F237" s="7" t="s">
        <v>74</v>
      </c>
      <c r="G237" s="7" t="s">
        <v>69</v>
      </c>
      <c r="H237" s="7" t="s">
        <v>109</v>
      </c>
      <c r="I237" s="7" t="s">
        <v>114</v>
      </c>
      <c r="J237" s="7" t="s">
        <v>586</v>
      </c>
      <c r="K237" s="7" t="n">
        <v>88</v>
      </c>
      <c r="L237" s="7" t="n">
        <v>26</v>
      </c>
      <c r="M237" s="7" t="s">
        <v>87</v>
      </c>
      <c r="N237" s="7" t="s">
        <v>587</v>
      </c>
    </row>
    <row r="238" customFormat="false" ht="15" hidden="false" customHeight="true" outlineLevel="0" collapsed="false">
      <c r="A238" s="7" t="s">
        <v>43</v>
      </c>
      <c r="B238" s="7" t="n">
        <v>427</v>
      </c>
      <c r="C238" s="7" t="s">
        <v>588</v>
      </c>
      <c r="D238" s="7" t="s">
        <v>566</v>
      </c>
      <c r="E238" s="7" t="s">
        <v>53</v>
      </c>
      <c r="F238" s="7" t="s">
        <v>74</v>
      </c>
      <c r="G238" s="7" t="s">
        <v>69</v>
      </c>
      <c r="H238" s="7" t="s">
        <v>109</v>
      </c>
      <c r="I238" s="7" t="s">
        <v>114</v>
      </c>
      <c r="J238" s="7" t="s">
        <v>589</v>
      </c>
      <c r="K238" s="7" t="n">
        <v>13</v>
      </c>
      <c r="L238" s="7" t="n">
        <v>14</v>
      </c>
      <c r="M238" s="7" t="s">
        <v>87</v>
      </c>
      <c r="N238" s="7" t="s">
        <v>590</v>
      </c>
    </row>
    <row r="239" customFormat="false" ht="15" hidden="false" customHeight="true" outlineLevel="0" collapsed="false">
      <c r="A239" s="7" t="s">
        <v>43</v>
      </c>
      <c r="B239" s="7"/>
      <c r="C239" s="7" t="s">
        <v>591</v>
      </c>
      <c r="D239" s="7" t="s">
        <v>592</v>
      </c>
      <c r="E239" s="7" t="s">
        <v>53</v>
      </c>
      <c r="F239" s="7" t="s">
        <v>74</v>
      </c>
      <c r="G239" s="7" t="s">
        <v>69</v>
      </c>
      <c r="H239" s="7" t="s">
        <v>109</v>
      </c>
      <c r="I239" s="7" t="s">
        <v>114</v>
      </c>
      <c r="J239" s="7" t="s">
        <v>589</v>
      </c>
      <c r="K239" s="7" t="n">
        <v>49</v>
      </c>
      <c r="L239" s="7" t="n">
        <v>6</v>
      </c>
      <c r="M239" s="7" t="s">
        <v>87</v>
      </c>
      <c r="N239" s="7" t="s">
        <v>593</v>
      </c>
    </row>
    <row r="240" customFormat="false" ht="15" hidden="false" customHeight="true" outlineLevel="0" collapsed="false">
      <c r="A240" s="7" t="s">
        <v>43</v>
      </c>
      <c r="B240" s="7"/>
      <c r="C240" s="7" t="s">
        <v>594</v>
      </c>
      <c r="D240" s="7" t="s">
        <v>592</v>
      </c>
      <c r="E240" s="7" t="s">
        <v>53</v>
      </c>
      <c r="F240" s="7" t="s">
        <v>74</v>
      </c>
      <c r="G240" s="7" t="s">
        <v>69</v>
      </c>
      <c r="H240" s="7" t="s">
        <v>109</v>
      </c>
      <c r="I240" s="7" t="s">
        <v>114</v>
      </c>
      <c r="J240" s="7" t="s">
        <v>586</v>
      </c>
      <c r="K240" s="7" t="n">
        <v>17</v>
      </c>
      <c r="L240" s="7" t="n">
        <v>12</v>
      </c>
      <c r="M240" s="7" t="s">
        <v>87</v>
      </c>
      <c r="N240" s="7" t="s">
        <v>595</v>
      </c>
    </row>
    <row r="241" customFormat="false" ht="15" hidden="false" customHeight="true" outlineLevel="0" collapsed="false">
      <c r="A241" s="7" t="s">
        <v>43</v>
      </c>
      <c r="B241" s="7"/>
      <c r="C241" s="7" t="s">
        <v>331</v>
      </c>
      <c r="D241" s="7" t="s">
        <v>592</v>
      </c>
      <c r="E241" s="7" t="s">
        <v>53</v>
      </c>
      <c r="F241" s="7" t="s">
        <v>74</v>
      </c>
      <c r="G241" s="7" t="s">
        <v>69</v>
      </c>
      <c r="H241" s="7" t="s">
        <v>109</v>
      </c>
      <c r="I241" s="7" t="s">
        <v>114</v>
      </c>
      <c r="J241" s="7" t="s">
        <v>596</v>
      </c>
      <c r="K241" s="7" t="n">
        <v>77</v>
      </c>
      <c r="L241" s="7" t="n">
        <v>9</v>
      </c>
      <c r="M241" s="7" t="s">
        <v>87</v>
      </c>
      <c r="N241" s="7" t="s">
        <v>597</v>
      </c>
    </row>
    <row r="242" customFormat="false" ht="15" hidden="false" customHeight="true" outlineLevel="0" collapsed="false">
      <c r="A242" s="7" t="s">
        <v>43</v>
      </c>
      <c r="B242" s="7"/>
      <c r="C242" s="7" t="s">
        <v>395</v>
      </c>
      <c r="D242" s="7" t="s">
        <v>592</v>
      </c>
      <c r="E242" s="7" t="s">
        <v>53</v>
      </c>
      <c r="F242" s="7" t="s">
        <v>78</v>
      </c>
      <c r="G242" s="7" t="s">
        <v>69</v>
      </c>
      <c r="H242" s="7" t="s">
        <v>109</v>
      </c>
      <c r="I242" s="7" t="s">
        <v>114</v>
      </c>
      <c r="J242" s="7" t="s">
        <v>598</v>
      </c>
      <c r="K242" s="7" t="n">
        <v>0</v>
      </c>
      <c r="L242" s="7" t="n">
        <v>0</v>
      </c>
      <c r="M242" s="7" t="s">
        <v>87</v>
      </c>
      <c r="N242" s="7" t="s">
        <v>599</v>
      </c>
    </row>
    <row r="243" customFormat="false" ht="15" hidden="false" customHeight="true" outlineLevel="0" collapsed="false">
      <c r="A243" s="7" t="s">
        <v>43</v>
      </c>
      <c r="B243" s="7" t="n">
        <v>429</v>
      </c>
      <c r="C243" s="7" t="s">
        <v>344</v>
      </c>
      <c r="D243" s="7" t="s">
        <v>600</v>
      </c>
      <c r="E243" s="7" t="s">
        <v>53</v>
      </c>
      <c r="F243" s="7" t="s">
        <v>74</v>
      </c>
      <c r="G243" s="7" t="s">
        <v>69</v>
      </c>
      <c r="H243" s="7" t="s">
        <v>109</v>
      </c>
      <c r="I243" s="7" t="s">
        <v>114</v>
      </c>
      <c r="J243" s="7" t="s">
        <v>598</v>
      </c>
      <c r="K243" s="7" t="n">
        <v>91</v>
      </c>
      <c r="L243" s="7" t="n">
        <v>20</v>
      </c>
      <c r="M243" s="7" t="s">
        <v>87</v>
      </c>
      <c r="N243" s="7" t="s">
        <v>601</v>
      </c>
    </row>
    <row r="244" customFormat="false" ht="15" hidden="false" customHeight="true" outlineLevel="0" collapsed="false">
      <c r="A244" s="7" t="s">
        <v>43</v>
      </c>
      <c r="B244" s="7" t="n">
        <v>429</v>
      </c>
      <c r="C244" s="7" t="s">
        <v>602</v>
      </c>
      <c r="D244" s="7" t="s">
        <v>600</v>
      </c>
      <c r="E244" s="7" t="s">
        <v>53</v>
      </c>
      <c r="F244" s="7" t="s">
        <v>74</v>
      </c>
      <c r="G244" s="7" t="s">
        <v>69</v>
      </c>
      <c r="H244" s="7" t="s">
        <v>109</v>
      </c>
      <c r="I244" s="7" t="s">
        <v>114</v>
      </c>
      <c r="J244" s="7" t="s">
        <v>603</v>
      </c>
      <c r="K244" s="7" t="n">
        <v>28</v>
      </c>
      <c r="L244" s="7" t="n">
        <v>16</v>
      </c>
      <c r="M244" s="7" t="s">
        <v>87</v>
      </c>
      <c r="N244" s="7" t="s">
        <v>604</v>
      </c>
    </row>
    <row r="245" customFormat="false" ht="15" hidden="false" customHeight="true" outlineLevel="0" collapsed="false">
      <c r="A245" s="7" t="s">
        <v>43</v>
      </c>
      <c r="B245" s="7" t="n">
        <v>430</v>
      </c>
      <c r="C245" s="7" t="s">
        <v>605</v>
      </c>
      <c r="D245" s="7" t="s">
        <v>600</v>
      </c>
      <c r="E245" s="7" t="s">
        <v>53</v>
      </c>
      <c r="F245" s="7" t="s">
        <v>74</v>
      </c>
      <c r="G245" s="7" t="s">
        <v>69</v>
      </c>
      <c r="H245" s="7" t="s">
        <v>109</v>
      </c>
      <c r="I245" s="7" t="s">
        <v>114</v>
      </c>
      <c r="J245" s="7" t="s">
        <v>606</v>
      </c>
      <c r="K245" s="7" t="n">
        <v>79</v>
      </c>
      <c r="L245" s="7" t="n">
        <v>10</v>
      </c>
      <c r="M245" s="7" t="s">
        <v>87</v>
      </c>
      <c r="N245" s="7" t="s">
        <v>607</v>
      </c>
    </row>
    <row r="246" customFormat="false" ht="15" hidden="false" customHeight="true" outlineLevel="0" collapsed="false">
      <c r="A246" s="7" t="s">
        <v>43</v>
      </c>
      <c r="B246" s="7" t="n">
        <v>430</v>
      </c>
      <c r="C246" s="7" t="s">
        <v>608</v>
      </c>
      <c r="D246" s="7" t="s">
        <v>600</v>
      </c>
      <c r="E246" s="7" t="s">
        <v>53</v>
      </c>
      <c r="F246" s="7" t="s">
        <v>74</v>
      </c>
      <c r="G246" s="7" t="s">
        <v>69</v>
      </c>
      <c r="H246" s="7" t="s">
        <v>109</v>
      </c>
      <c r="I246" s="7" t="s">
        <v>114</v>
      </c>
      <c r="J246" s="7" t="s">
        <v>609</v>
      </c>
      <c r="K246" s="7" t="n">
        <v>131</v>
      </c>
      <c r="L246" s="7" t="n">
        <v>18</v>
      </c>
      <c r="M246" s="7" t="s">
        <v>87</v>
      </c>
      <c r="N246" s="7" t="s">
        <v>610</v>
      </c>
    </row>
    <row r="247" customFormat="false" ht="15" hidden="false" customHeight="true" outlineLevel="0" collapsed="false">
      <c r="A247" s="7" t="s">
        <v>43</v>
      </c>
      <c r="B247" s="7" t="n">
        <v>431</v>
      </c>
      <c r="C247" s="7" t="s">
        <v>611</v>
      </c>
      <c r="D247" s="7" t="s">
        <v>600</v>
      </c>
      <c r="E247" s="7" t="s">
        <v>53</v>
      </c>
      <c r="F247" s="7" t="s">
        <v>74</v>
      </c>
      <c r="G247" s="7" t="s">
        <v>69</v>
      </c>
      <c r="H247" s="7" t="s">
        <v>109</v>
      </c>
      <c r="I247" s="7" t="s">
        <v>114</v>
      </c>
      <c r="J247" s="7" t="s">
        <v>612</v>
      </c>
      <c r="K247" s="7" t="n">
        <v>60</v>
      </c>
      <c r="L247" s="7" t="n">
        <v>15</v>
      </c>
      <c r="M247" s="7" t="s">
        <v>87</v>
      </c>
      <c r="N247" s="7" t="s">
        <v>613</v>
      </c>
    </row>
    <row r="248" customFormat="false" ht="15" hidden="false" customHeight="true" outlineLevel="0" collapsed="false">
      <c r="A248" s="7" t="s">
        <v>43</v>
      </c>
      <c r="B248" s="7" t="n">
        <v>431</v>
      </c>
      <c r="C248" s="7" t="s">
        <v>614</v>
      </c>
      <c r="D248" s="7" t="s">
        <v>600</v>
      </c>
      <c r="E248" s="7" t="s">
        <v>53</v>
      </c>
      <c r="F248" s="7" t="s">
        <v>74</v>
      </c>
      <c r="G248" s="7" t="s">
        <v>69</v>
      </c>
      <c r="H248" s="7" t="s">
        <v>109</v>
      </c>
      <c r="I248" s="7" t="s">
        <v>114</v>
      </c>
      <c r="J248" s="7" t="s">
        <v>615</v>
      </c>
      <c r="K248" s="7" t="n">
        <v>20</v>
      </c>
      <c r="L248" s="7" t="n">
        <v>12</v>
      </c>
      <c r="M248" s="7" t="s">
        <v>87</v>
      </c>
      <c r="N248" s="7" t="s">
        <v>616</v>
      </c>
    </row>
    <row r="249" customFormat="false" ht="15" hidden="false" customHeight="true" outlineLevel="0" collapsed="false">
      <c r="A249" s="7" t="s">
        <v>43</v>
      </c>
      <c r="B249" s="7" t="n">
        <v>432</v>
      </c>
      <c r="C249" s="7" t="s">
        <v>334</v>
      </c>
      <c r="D249" s="7" t="s">
        <v>617</v>
      </c>
      <c r="E249" s="7" t="s">
        <v>53</v>
      </c>
      <c r="F249" s="7" t="s">
        <v>74</v>
      </c>
      <c r="G249" s="7" t="s">
        <v>65</v>
      </c>
      <c r="H249" s="7" t="s">
        <v>86</v>
      </c>
      <c r="I249" s="7" t="s">
        <v>582</v>
      </c>
      <c r="J249" s="7" t="s">
        <v>618</v>
      </c>
      <c r="K249" s="7" t="n">
        <v>291</v>
      </c>
      <c r="L249" s="7" t="n">
        <v>4</v>
      </c>
      <c r="M249" s="7" t="s">
        <v>93</v>
      </c>
      <c r="N249" s="7" t="s">
        <v>619</v>
      </c>
    </row>
    <row r="250" customFormat="false" ht="15" hidden="false" customHeight="true" outlineLevel="0" collapsed="false">
      <c r="A250" s="7" t="s">
        <v>43</v>
      </c>
      <c r="B250" s="7" t="n">
        <v>432</v>
      </c>
      <c r="C250" s="7" t="s">
        <v>620</v>
      </c>
      <c r="D250" s="7" t="s">
        <v>617</v>
      </c>
      <c r="E250" s="7" t="s">
        <v>53</v>
      </c>
      <c r="F250" s="7" t="s">
        <v>74</v>
      </c>
      <c r="G250" s="7" t="s">
        <v>69</v>
      </c>
      <c r="H250" s="7" t="s">
        <v>109</v>
      </c>
      <c r="I250" s="7" t="s">
        <v>114</v>
      </c>
      <c r="J250" s="7" t="s">
        <v>621</v>
      </c>
      <c r="K250" s="7" t="n">
        <v>10</v>
      </c>
      <c r="L250" s="7" t="n">
        <v>8</v>
      </c>
      <c r="M250" s="7" t="s">
        <v>87</v>
      </c>
      <c r="N250" s="7" t="s">
        <v>622</v>
      </c>
    </row>
    <row r="251" customFormat="false" ht="15" hidden="false" customHeight="true" outlineLevel="0" collapsed="false">
      <c r="A251" s="7" t="s">
        <v>43</v>
      </c>
      <c r="B251" s="7" t="n">
        <v>432</v>
      </c>
      <c r="C251" s="7" t="s">
        <v>623</v>
      </c>
      <c r="D251" s="7" t="s">
        <v>617</v>
      </c>
      <c r="E251" s="7" t="s">
        <v>53</v>
      </c>
      <c r="F251" s="7" t="s">
        <v>74</v>
      </c>
      <c r="G251" s="7" t="s">
        <v>60</v>
      </c>
      <c r="H251" s="7" t="s">
        <v>86</v>
      </c>
      <c r="I251" s="7"/>
      <c r="J251" s="7"/>
      <c r="K251" s="7" t="n">
        <v>3</v>
      </c>
      <c r="L251" s="7" t="n">
        <v>1</v>
      </c>
      <c r="M251" s="7" t="s">
        <v>93</v>
      </c>
      <c r="N251" s="7" t="s">
        <v>624</v>
      </c>
    </row>
    <row r="252" customFormat="false" ht="15" hidden="false" customHeight="true" outlineLevel="0" collapsed="false">
      <c r="A252" s="7" t="s">
        <v>43</v>
      </c>
      <c r="B252" s="7" t="n">
        <v>433</v>
      </c>
      <c r="C252" s="7" t="s">
        <v>625</v>
      </c>
      <c r="D252" s="7" t="s">
        <v>626</v>
      </c>
      <c r="E252" s="7" t="s">
        <v>53</v>
      </c>
      <c r="F252" s="7" t="s">
        <v>74</v>
      </c>
      <c r="G252" s="7" t="s">
        <v>60</v>
      </c>
      <c r="H252" s="7" t="s">
        <v>86</v>
      </c>
      <c r="I252" s="7"/>
      <c r="J252" s="7"/>
      <c r="K252" s="7" t="n">
        <v>54</v>
      </c>
      <c r="L252" s="7" t="n">
        <v>10</v>
      </c>
      <c r="M252" s="7" t="s">
        <v>93</v>
      </c>
      <c r="N252" s="7" t="s">
        <v>627</v>
      </c>
    </row>
    <row r="253" customFormat="false" ht="15" hidden="false" customHeight="true" outlineLevel="0" collapsed="false">
      <c r="A253" s="7" t="s">
        <v>43</v>
      </c>
      <c r="B253" s="7" t="n">
        <v>433</v>
      </c>
      <c r="C253" s="7" t="s">
        <v>628</v>
      </c>
      <c r="D253" s="7" t="s">
        <v>626</v>
      </c>
      <c r="E253" s="7" t="s">
        <v>53</v>
      </c>
      <c r="F253" s="7" t="s">
        <v>74</v>
      </c>
      <c r="G253" s="7" t="s">
        <v>60</v>
      </c>
      <c r="H253" s="7" t="s">
        <v>86</v>
      </c>
      <c r="I253" s="7"/>
      <c r="J253" s="7"/>
      <c r="K253" s="7" t="n">
        <v>58</v>
      </c>
      <c r="L253" s="7" t="n">
        <v>21</v>
      </c>
      <c r="M253" s="7" t="s">
        <v>93</v>
      </c>
      <c r="N253" s="7" t="s">
        <v>629</v>
      </c>
    </row>
    <row r="254" customFormat="false" ht="15" hidden="false" customHeight="true" outlineLevel="0" collapsed="false">
      <c r="A254" s="7" t="s">
        <v>43</v>
      </c>
      <c r="B254" s="7" t="n">
        <v>433</v>
      </c>
      <c r="C254" s="7" t="s">
        <v>630</v>
      </c>
      <c r="D254" s="7" t="s">
        <v>626</v>
      </c>
      <c r="E254" s="7" t="s">
        <v>53</v>
      </c>
      <c r="F254" s="7" t="s">
        <v>74</v>
      </c>
      <c r="G254" s="7" t="s">
        <v>69</v>
      </c>
      <c r="H254" s="7" t="s">
        <v>109</v>
      </c>
      <c r="I254" s="7" t="s">
        <v>114</v>
      </c>
      <c r="J254" s="7" t="s">
        <v>631</v>
      </c>
      <c r="K254" s="7" t="n">
        <v>41</v>
      </c>
      <c r="L254" s="7" t="n">
        <v>5</v>
      </c>
      <c r="M254" s="7" t="s">
        <v>87</v>
      </c>
      <c r="N254" s="7" t="s">
        <v>632</v>
      </c>
    </row>
    <row r="255" customFormat="false" ht="15" hidden="false" customHeight="true" outlineLevel="0" collapsed="false">
      <c r="A255" s="7" t="s">
        <v>43</v>
      </c>
      <c r="B255" s="7" t="n">
        <v>433</v>
      </c>
      <c r="C255" s="7" t="s">
        <v>266</v>
      </c>
      <c r="D255" s="7" t="s">
        <v>626</v>
      </c>
      <c r="E255" s="7" t="s">
        <v>53</v>
      </c>
      <c r="F255" s="7" t="s">
        <v>74</v>
      </c>
      <c r="G255" s="7" t="s">
        <v>69</v>
      </c>
      <c r="H255" s="7" t="s">
        <v>109</v>
      </c>
      <c r="I255" s="7" t="s">
        <v>114</v>
      </c>
      <c r="J255" s="7" t="s">
        <v>633</v>
      </c>
      <c r="K255" s="7" t="n">
        <v>42</v>
      </c>
      <c r="L255" s="7" t="n">
        <v>21</v>
      </c>
      <c r="M255" s="7" t="s">
        <v>87</v>
      </c>
      <c r="N255" s="7" t="s">
        <v>634</v>
      </c>
    </row>
    <row r="256" customFormat="false" ht="15" hidden="false" customHeight="true" outlineLevel="0" collapsed="false">
      <c r="A256" s="7" t="s">
        <v>43</v>
      </c>
      <c r="B256" s="7" t="n">
        <v>434</v>
      </c>
      <c r="C256" s="7" t="s">
        <v>269</v>
      </c>
      <c r="D256" s="7" t="s">
        <v>626</v>
      </c>
      <c r="E256" s="7" t="s">
        <v>53</v>
      </c>
      <c r="F256" s="7" t="s">
        <v>74</v>
      </c>
      <c r="G256" s="7" t="s">
        <v>69</v>
      </c>
      <c r="H256" s="7" t="s">
        <v>109</v>
      </c>
      <c r="I256" s="7" t="s">
        <v>114</v>
      </c>
      <c r="J256" s="7" t="s">
        <v>635</v>
      </c>
      <c r="K256" s="7" t="n">
        <v>70</v>
      </c>
      <c r="L256" s="7" t="n">
        <v>8</v>
      </c>
      <c r="M256" s="7" t="s">
        <v>87</v>
      </c>
      <c r="N256" s="7" t="s">
        <v>636</v>
      </c>
    </row>
    <row r="257" customFormat="false" ht="15" hidden="false" customHeight="true" outlineLevel="0" collapsed="false">
      <c r="A257" s="7" t="s">
        <v>43</v>
      </c>
      <c r="B257" s="7" t="n">
        <v>434</v>
      </c>
      <c r="C257" s="7" t="s">
        <v>351</v>
      </c>
      <c r="D257" s="7" t="s">
        <v>626</v>
      </c>
      <c r="E257" s="7" t="s">
        <v>53</v>
      </c>
      <c r="F257" s="7" t="s">
        <v>74</v>
      </c>
      <c r="G257" s="7" t="s">
        <v>69</v>
      </c>
      <c r="H257" s="7" t="s">
        <v>109</v>
      </c>
      <c r="I257" s="7" t="s">
        <v>114</v>
      </c>
      <c r="J257" s="7" t="s">
        <v>635</v>
      </c>
      <c r="K257" s="7" t="n">
        <v>90</v>
      </c>
      <c r="L257" s="7" t="n">
        <v>18</v>
      </c>
      <c r="M257" s="7" t="s">
        <v>87</v>
      </c>
      <c r="N257" s="7" t="s">
        <v>637</v>
      </c>
    </row>
    <row r="258" customFormat="false" ht="15" hidden="false" customHeight="true" outlineLevel="0" collapsed="false">
      <c r="A258" s="7" t="s">
        <v>43</v>
      </c>
      <c r="B258" s="7" t="n">
        <v>434</v>
      </c>
      <c r="C258" s="7" t="s">
        <v>354</v>
      </c>
      <c r="D258" s="7" t="s">
        <v>626</v>
      </c>
      <c r="E258" s="7" t="s">
        <v>53</v>
      </c>
      <c r="F258" s="7" t="s">
        <v>74</v>
      </c>
      <c r="G258" s="7" t="s">
        <v>69</v>
      </c>
      <c r="H258" s="7" t="s">
        <v>109</v>
      </c>
      <c r="I258" s="7" t="s">
        <v>114</v>
      </c>
      <c r="J258" s="7" t="s">
        <v>638</v>
      </c>
      <c r="K258" s="7" t="n">
        <v>24</v>
      </c>
      <c r="L258" s="7" t="n">
        <v>7</v>
      </c>
      <c r="M258" s="7" t="s">
        <v>87</v>
      </c>
      <c r="N258" s="7" t="s">
        <v>639</v>
      </c>
    </row>
    <row r="259" customFormat="false" ht="15" hidden="false" customHeight="true" outlineLevel="0" collapsed="false">
      <c r="A259" s="7" t="s">
        <v>43</v>
      </c>
      <c r="B259" s="7" t="n">
        <v>434</v>
      </c>
      <c r="C259" s="7" t="s">
        <v>359</v>
      </c>
      <c r="D259" s="7" t="s">
        <v>626</v>
      </c>
      <c r="E259" s="7" t="s">
        <v>53</v>
      </c>
      <c r="F259" s="7" t="s">
        <v>74</v>
      </c>
      <c r="G259" s="7" t="s">
        <v>60</v>
      </c>
      <c r="H259" s="7" t="s">
        <v>86</v>
      </c>
      <c r="I259" s="7"/>
      <c r="J259" s="7"/>
      <c r="K259" s="7" t="n">
        <v>45</v>
      </c>
      <c r="L259" s="7" t="n">
        <v>13</v>
      </c>
      <c r="M259" s="7" t="s">
        <v>93</v>
      </c>
      <c r="N259" s="7" t="s">
        <v>640</v>
      </c>
    </row>
    <row r="260" customFormat="false" ht="15" hidden="false" customHeight="true" outlineLevel="0" collapsed="false">
      <c r="A260" s="7" t="s">
        <v>43</v>
      </c>
      <c r="B260" s="7" t="n">
        <v>435</v>
      </c>
      <c r="C260" s="7" t="s">
        <v>641</v>
      </c>
      <c r="D260" s="7" t="s">
        <v>642</v>
      </c>
      <c r="E260" s="7" t="s">
        <v>53</v>
      </c>
      <c r="F260" s="7" t="s">
        <v>74</v>
      </c>
      <c r="G260" s="7" t="s">
        <v>60</v>
      </c>
      <c r="H260" s="7" t="s">
        <v>86</v>
      </c>
      <c r="I260" s="7"/>
      <c r="J260" s="7"/>
      <c r="K260" s="7" t="n">
        <v>58</v>
      </c>
      <c r="L260" s="7" t="n">
        <v>13</v>
      </c>
      <c r="M260" s="7" t="s">
        <v>93</v>
      </c>
      <c r="N260" s="7" t="s">
        <v>643</v>
      </c>
    </row>
    <row r="261" customFormat="false" ht="15" hidden="false" customHeight="true" outlineLevel="0" collapsed="false">
      <c r="A261" s="7" t="s">
        <v>43</v>
      </c>
      <c r="B261" s="7" t="n">
        <v>435</v>
      </c>
      <c r="C261" s="7" t="s">
        <v>277</v>
      </c>
      <c r="D261" s="7" t="s">
        <v>642</v>
      </c>
      <c r="E261" s="7" t="s">
        <v>53</v>
      </c>
      <c r="F261" s="7" t="s">
        <v>74</v>
      </c>
      <c r="G261" s="7" t="s">
        <v>60</v>
      </c>
      <c r="H261" s="7" t="s">
        <v>86</v>
      </c>
      <c r="I261" s="7"/>
      <c r="J261" s="7"/>
      <c r="K261" s="7" t="n">
        <v>53</v>
      </c>
      <c r="L261" s="7" t="n">
        <v>26</v>
      </c>
      <c r="M261" s="7" t="s">
        <v>93</v>
      </c>
      <c r="N261" s="7" t="s">
        <v>644</v>
      </c>
    </row>
    <row r="262" customFormat="false" ht="15" hidden="false" customHeight="true" outlineLevel="0" collapsed="false">
      <c r="A262" s="7" t="s">
        <v>43</v>
      </c>
      <c r="B262" s="7" t="n">
        <v>435</v>
      </c>
      <c r="C262" s="7" t="s">
        <v>372</v>
      </c>
      <c r="D262" s="7" t="s">
        <v>642</v>
      </c>
      <c r="E262" s="7" t="s">
        <v>53</v>
      </c>
      <c r="F262" s="7" t="s">
        <v>78</v>
      </c>
      <c r="G262" s="7" t="s">
        <v>69</v>
      </c>
      <c r="H262" s="7" t="s">
        <v>109</v>
      </c>
      <c r="I262" s="7" t="s">
        <v>114</v>
      </c>
      <c r="J262" s="7" t="s">
        <v>645</v>
      </c>
      <c r="K262" s="7" t="n">
        <v>0</v>
      </c>
      <c r="L262" s="7" t="n">
        <v>0</v>
      </c>
      <c r="M262" s="7" t="s">
        <v>87</v>
      </c>
      <c r="N262" s="7" t="s">
        <v>646</v>
      </c>
    </row>
    <row r="263" customFormat="false" ht="15" hidden="false" customHeight="true" outlineLevel="0" collapsed="false">
      <c r="A263" s="7" t="s">
        <v>43</v>
      </c>
      <c r="B263" s="7" t="n">
        <v>436</v>
      </c>
      <c r="C263" s="7" t="s">
        <v>376</v>
      </c>
      <c r="D263" s="7" t="s">
        <v>647</v>
      </c>
      <c r="E263" s="7" t="s">
        <v>53</v>
      </c>
      <c r="F263" s="7" t="s">
        <v>74</v>
      </c>
      <c r="G263" s="7" t="s">
        <v>69</v>
      </c>
      <c r="H263" s="7" t="s">
        <v>109</v>
      </c>
      <c r="I263" s="7" t="s">
        <v>114</v>
      </c>
      <c r="J263" s="7" t="s">
        <v>648</v>
      </c>
      <c r="K263" s="7" t="n">
        <v>140</v>
      </c>
      <c r="L263" s="7" t="n">
        <v>20</v>
      </c>
      <c r="M263" s="7" t="s">
        <v>87</v>
      </c>
      <c r="N263" s="7" t="s">
        <v>649</v>
      </c>
    </row>
    <row r="264" customFormat="false" ht="15" hidden="false" customHeight="true" outlineLevel="0" collapsed="false">
      <c r="A264" s="7" t="s">
        <v>43</v>
      </c>
      <c r="B264" s="7" t="n">
        <v>437</v>
      </c>
      <c r="C264" s="7" t="s">
        <v>381</v>
      </c>
      <c r="D264" s="7" t="s">
        <v>650</v>
      </c>
      <c r="E264" s="7" t="s">
        <v>53</v>
      </c>
      <c r="F264" s="7" t="s">
        <v>74</v>
      </c>
      <c r="G264" s="7" t="s">
        <v>69</v>
      </c>
      <c r="H264" s="7" t="s">
        <v>109</v>
      </c>
      <c r="I264" s="7" t="s">
        <v>114</v>
      </c>
      <c r="J264" s="7" t="s">
        <v>651</v>
      </c>
      <c r="K264" s="7" t="n">
        <v>155</v>
      </c>
      <c r="L264" s="7" t="n">
        <v>15</v>
      </c>
      <c r="M264" s="7" t="s">
        <v>87</v>
      </c>
      <c r="N264" s="7" t="s">
        <v>652</v>
      </c>
    </row>
    <row r="265" customFormat="false" ht="15" hidden="false" customHeight="true" outlineLevel="0" collapsed="false">
      <c r="A265" s="7" t="s">
        <v>43</v>
      </c>
      <c r="B265" s="7" t="n">
        <v>437</v>
      </c>
      <c r="C265" s="7" t="s">
        <v>653</v>
      </c>
      <c r="D265" s="7" t="s">
        <v>650</v>
      </c>
      <c r="E265" s="7" t="s">
        <v>53</v>
      </c>
      <c r="F265" s="7" t="s">
        <v>74</v>
      </c>
      <c r="G265" s="7" t="s">
        <v>69</v>
      </c>
      <c r="H265" s="7" t="s">
        <v>109</v>
      </c>
      <c r="I265" s="7" t="s">
        <v>114</v>
      </c>
      <c r="J265" s="7" t="s">
        <v>654</v>
      </c>
      <c r="K265" s="7" t="n">
        <v>63</v>
      </c>
      <c r="L265" s="7" t="n">
        <v>13</v>
      </c>
      <c r="M265" s="7" t="s">
        <v>87</v>
      </c>
      <c r="N265" s="7" t="s">
        <v>655</v>
      </c>
    </row>
    <row r="266" customFormat="false" ht="15" hidden="false" customHeight="true" outlineLevel="0" collapsed="false">
      <c r="A266" s="7" t="s">
        <v>43</v>
      </c>
      <c r="B266" s="7" t="n">
        <v>438</v>
      </c>
      <c r="C266" s="7" t="s">
        <v>656</v>
      </c>
      <c r="D266" s="7" t="s">
        <v>650</v>
      </c>
      <c r="E266" s="7" t="s">
        <v>53</v>
      </c>
      <c r="F266" s="7" t="s">
        <v>74</v>
      </c>
      <c r="G266" s="7" t="s">
        <v>69</v>
      </c>
      <c r="H266" s="7" t="s">
        <v>109</v>
      </c>
      <c r="I266" s="7" t="s">
        <v>114</v>
      </c>
      <c r="J266" s="7" t="s">
        <v>657</v>
      </c>
      <c r="K266" s="7" t="n">
        <v>178</v>
      </c>
      <c r="L266" s="7" t="n">
        <v>11</v>
      </c>
      <c r="M266" s="7" t="s">
        <v>87</v>
      </c>
      <c r="N266" s="7" t="s">
        <v>658</v>
      </c>
    </row>
    <row r="267" customFormat="false" ht="15" hidden="false" customHeight="true" outlineLevel="0" collapsed="false">
      <c r="A267" s="7" t="s">
        <v>43</v>
      </c>
      <c r="B267" s="7" t="n">
        <v>438</v>
      </c>
      <c r="C267" s="7" t="s">
        <v>404</v>
      </c>
      <c r="D267" s="7" t="s">
        <v>650</v>
      </c>
      <c r="E267" s="7" t="s">
        <v>53</v>
      </c>
      <c r="F267" s="7" t="s">
        <v>74</v>
      </c>
      <c r="G267" s="7" t="s">
        <v>69</v>
      </c>
      <c r="H267" s="7" t="s">
        <v>109</v>
      </c>
      <c r="I267" s="7" t="s">
        <v>114</v>
      </c>
      <c r="J267" s="7" t="s">
        <v>659</v>
      </c>
      <c r="K267" s="7" t="n">
        <v>44</v>
      </c>
      <c r="L267" s="7" t="n">
        <v>9</v>
      </c>
      <c r="M267" s="7" t="s">
        <v>87</v>
      </c>
      <c r="N267" s="7" t="s">
        <v>660</v>
      </c>
    </row>
    <row r="268" customFormat="false" ht="15" hidden="false" customHeight="true" outlineLevel="0" collapsed="false">
      <c r="A268" s="7" t="s">
        <v>43</v>
      </c>
      <c r="B268" s="7" t="n">
        <v>438</v>
      </c>
      <c r="C268" s="7" t="s">
        <v>411</v>
      </c>
      <c r="D268" s="7" t="s">
        <v>650</v>
      </c>
      <c r="E268" s="7" t="s">
        <v>53</v>
      </c>
      <c r="F268" s="7" t="s">
        <v>74</v>
      </c>
      <c r="G268" s="7" t="s">
        <v>60</v>
      </c>
      <c r="H268" s="7" t="s">
        <v>86</v>
      </c>
      <c r="I268" s="7"/>
      <c r="J268" s="7"/>
      <c r="K268" s="7" t="n">
        <v>62</v>
      </c>
      <c r="L268" s="7" t="n">
        <v>19</v>
      </c>
      <c r="M268" s="7" t="s">
        <v>93</v>
      </c>
      <c r="N268" s="7" t="s">
        <v>661</v>
      </c>
    </row>
    <row r="269" customFormat="false" ht="15" hidden="false" customHeight="true" outlineLevel="0" collapsed="false">
      <c r="A269" s="7" t="s">
        <v>43</v>
      </c>
      <c r="B269" s="7" t="n">
        <v>439</v>
      </c>
      <c r="C269" s="7" t="s">
        <v>415</v>
      </c>
      <c r="D269" s="7" t="s">
        <v>662</v>
      </c>
      <c r="E269" s="7" t="s">
        <v>53</v>
      </c>
      <c r="F269" s="7" t="s">
        <v>74</v>
      </c>
      <c r="G269" s="7" t="s">
        <v>69</v>
      </c>
      <c r="H269" s="7" t="s">
        <v>109</v>
      </c>
      <c r="I269" s="7" t="s">
        <v>114</v>
      </c>
      <c r="J269" s="7" t="s">
        <v>663</v>
      </c>
      <c r="K269" s="7" t="n">
        <v>96</v>
      </c>
      <c r="L269" s="7" t="n">
        <v>20</v>
      </c>
      <c r="M269" s="7" t="s">
        <v>87</v>
      </c>
      <c r="N269" s="7" t="s">
        <v>664</v>
      </c>
    </row>
    <row r="270" customFormat="false" ht="15" hidden="false" customHeight="true" outlineLevel="0" collapsed="false">
      <c r="A270" s="7" t="s">
        <v>43</v>
      </c>
      <c r="B270" s="7" t="n">
        <v>439</v>
      </c>
      <c r="C270" s="7" t="s">
        <v>420</v>
      </c>
      <c r="D270" s="7" t="s">
        <v>662</v>
      </c>
      <c r="E270" s="7" t="s">
        <v>53</v>
      </c>
      <c r="F270" s="7" t="s">
        <v>74</v>
      </c>
      <c r="G270" s="7" t="s">
        <v>69</v>
      </c>
      <c r="H270" s="7" t="s">
        <v>109</v>
      </c>
      <c r="I270" s="7" t="s">
        <v>114</v>
      </c>
      <c r="J270" s="7" t="s">
        <v>665</v>
      </c>
      <c r="K270" s="7" t="n">
        <v>108</v>
      </c>
      <c r="L270" s="7" t="n">
        <v>15</v>
      </c>
      <c r="M270" s="7" t="s">
        <v>87</v>
      </c>
      <c r="N270" s="7" t="s">
        <v>666</v>
      </c>
    </row>
    <row r="271" customFormat="false" ht="15" hidden="false" customHeight="true" outlineLevel="0" collapsed="false">
      <c r="A271" s="7" t="s">
        <v>43</v>
      </c>
      <c r="B271" s="7" t="n">
        <v>440</v>
      </c>
      <c r="C271" s="7" t="s">
        <v>667</v>
      </c>
      <c r="D271" s="7" t="s">
        <v>668</v>
      </c>
      <c r="E271" s="7" t="s">
        <v>53</v>
      </c>
      <c r="F271" s="7" t="s">
        <v>74</v>
      </c>
      <c r="G271" s="7" t="s">
        <v>60</v>
      </c>
      <c r="H271" s="7" t="s">
        <v>86</v>
      </c>
      <c r="I271" s="7" t="s">
        <v>114</v>
      </c>
      <c r="J271" s="7" t="s">
        <v>669</v>
      </c>
      <c r="K271" s="7" t="n">
        <v>131</v>
      </c>
      <c r="L271" s="7" t="n">
        <v>24</v>
      </c>
      <c r="M271" s="7" t="s">
        <v>93</v>
      </c>
      <c r="N271" s="7" t="s">
        <v>670</v>
      </c>
    </row>
    <row r="272" customFormat="false" ht="15" hidden="false" customHeight="true" outlineLevel="0" collapsed="false">
      <c r="A272" s="7" t="s">
        <v>43</v>
      </c>
      <c r="B272" s="7" t="n">
        <v>440</v>
      </c>
      <c r="C272" s="7" t="s">
        <v>671</v>
      </c>
      <c r="D272" s="7" t="s">
        <v>668</v>
      </c>
      <c r="E272" s="7" t="s">
        <v>53</v>
      </c>
      <c r="F272" s="7" t="s">
        <v>74</v>
      </c>
      <c r="G272" s="7" t="s">
        <v>69</v>
      </c>
      <c r="H272" s="7" t="s">
        <v>109</v>
      </c>
      <c r="I272" s="7" t="s">
        <v>114</v>
      </c>
      <c r="J272" s="7" t="s">
        <v>672</v>
      </c>
      <c r="K272" s="7" t="n">
        <v>57</v>
      </c>
      <c r="L272" s="7" t="n">
        <v>12</v>
      </c>
      <c r="M272" s="7" t="s">
        <v>87</v>
      </c>
      <c r="N272" s="7" t="s">
        <v>673</v>
      </c>
    </row>
    <row r="273" customFormat="false" ht="15" hidden="false" customHeight="true" outlineLevel="0" collapsed="false">
      <c r="A273" s="7" t="s">
        <v>43</v>
      </c>
      <c r="B273" s="7" t="n">
        <v>441</v>
      </c>
      <c r="C273" s="7" t="s">
        <v>674</v>
      </c>
      <c r="D273" s="7" t="s">
        <v>668</v>
      </c>
      <c r="E273" s="7" t="s">
        <v>53</v>
      </c>
      <c r="F273" s="7" t="s">
        <v>74</v>
      </c>
      <c r="G273" s="7" t="s">
        <v>69</v>
      </c>
      <c r="H273" s="7" t="s">
        <v>109</v>
      </c>
      <c r="I273" s="7" t="s">
        <v>114</v>
      </c>
      <c r="J273" s="7" t="s">
        <v>675</v>
      </c>
      <c r="K273" s="7" t="n">
        <v>163</v>
      </c>
      <c r="L273" s="7" t="n">
        <v>17</v>
      </c>
      <c r="M273" s="7" t="s">
        <v>87</v>
      </c>
      <c r="N273" s="7" t="s">
        <v>676</v>
      </c>
    </row>
    <row r="274" customFormat="false" ht="15" hidden="false" customHeight="true" outlineLevel="0" collapsed="false">
      <c r="A274" s="7" t="s">
        <v>43</v>
      </c>
      <c r="B274" s="7" t="n">
        <v>442</v>
      </c>
      <c r="C274" s="7" t="s">
        <v>677</v>
      </c>
      <c r="D274" s="7" t="s">
        <v>678</v>
      </c>
      <c r="E274" s="7" t="s">
        <v>53</v>
      </c>
      <c r="F274" s="7" t="s">
        <v>74</v>
      </c>
      <c r="G274" s="7" t="s">
        <v>69</v>
      </c>
      <c r="H274" s="7" t="s">
        <v>109</v>
      </c>
      <c r="I274" s="7" t="s">
        <v>114</v>
      </c>
      <c r="J274" s="7" t="s">
        <v>679</v>
      </c>
      <c r="K274" s="7" t="n">
        <v>65</v>
      </c>
      <c r="L274" s="7" t="n">
        <v>14</v>
      </c>
      <c r="M274" s="7" t="s">
        <v>87</v>
      </c>
      <c r="N274" s="7" t="s">
        <v>680</v>
      </c>
    </row>
    <row r="275" customFormat="false" ht="15" hidden="false" customHeight="true" outlineLevel="0" collapsed="false">
      <c r="A275" s="7" t="s">
        <v>43</v>
      </c>
      <c r="B275" s="7" t="n">
        <v>442</v>
      </c>
      <c r="C275" s="7" t="s">
        <v>681</v>
      </c>
      <c r="D275" s="7" t="s">
        <v>678</v>
      </c>
      <c r="E275" s="7" t="s">
        <v>53</v>
      </c>
      <c r="F275" s="7" t="s">
        <v>74</v>
      </c>
      <c r="G275" s="7" t="s">
        <v>69</v>
      </c>
      <c r="H275" s="7" t="s">
        <v>109</v>
      </c>
      <c r="I275" s="7" t="s">
        <v>114</v>
      </c>
      <c r="J275" s="7" t="s">
        <v>682</v>
      </c>
      <c r="K275" s="7" t="n">
        <v>87</v>
      </c>
      <c r="L275" s="7" t="n">
        <v>18</v>
      </c>
      <c r="M275" s="7" t="s">
        <v>87</v>
      </c>
      <c r="N275" s="7" t="s">
        <v>683</v>
      </c>
    </row>
    <row r="276" customFormat="false" ht="15" hidden="false" customHeight="true" outlineLevel="0" collapsed="false">
      <c r="A276" s="7" t="s">
        <v>43</v>
      </c>
      <c r="B276" s="7" t="n">
        <v>443</v>
      </c>
      <c r="C276" s="7" t="s">
        <v>452</v>
      </c>
      <c r="D276" s="7" t="s">
        <v>684</v>
      </c>
      <c r="E276" s="7" t="s">
        <v>53</v>
      </c>
      <c r="F276" s="7" t="s">
        <v>74</v>
      </c>
      <c r="G276" s="7" t="s">
        <v>69</v>
      </c>
      <c r="H276" s="7" t="s">
        <v>109</v>
      </c>
      <c r="I276" s="7" t="s">
        <v>114</v>
      </c>
      <c r="J276" s="7" t="s">
        <v>685</v>
      </c>
      <c r="K276" s="7" t="n">
        <v>72</v>
      </c>
      <c r="L276" s="7" t="n">
        <v>8</v>
      </c>
      <c r="M276" s="7" t="s">
        <v>87</v>
      </c>
      <c r="N276" s="7" t="s">
        <v>686</v>
      </c>
    </row>
    <row r="277" customFormat="false" ht="15" hidden="false" customHeight="true" outlineLevel="0" collapsed="false">
      <c r="A277" s="7" t="s">
        <v>43</v>
      </c>
      <c r="B277" s="7" t="n">
        <v>443</v>
      </c>
      <c r="C277" s="7" t="s">
        <v>457</v>
      </c>
      <c r="D277" s="7" t="s">
        <v>684</v>
      </c>
      <c r="E277" s="7" t="s">
        <v>53</v>
      </c>
      <c r="F277" s="7" t="s">
        <v>74</v>
      </c>
      <c r="G277" s="7" t="s">
        <v>60</v>
      </c>
      <c r="H277" s="7" t="s">
        <v>86</v>
      </c>
      <c r="I277" s="7"/>
      <c r="J277" s="7"/>
      <c r="K277" s="7" t="n">
        <v>37</v>
      </c>
      <c r="L277" s="7" t="n">
        <v>6</v>
      </c>
      <c r="M277" s="7" t="s">
        <v>93</v>
      </c>
      <c r="N277" s="7" t="s">
        <v>687</v>
      </c>
    </row>
    <row r="278" customFormat="false" ht="15" hidden="false" customHeight="true" outlineLevel="0" collapsed="false">
      <c r="A278" s="7" t="s">
        <v>43</v>
      </c>
      <c r="B278" s="7" t="n">
        <v>443</v>
      </c>
      <c r="C278" s="7" t="s">
        <v>459</v>
      </c>
      <c r="D278" s="7" t="s">
        <v>684</v>
      </c>
      <c r="E278" s="7" t="s">
        <v>53</v>
      </c>
      <c r="F278" s="7" t="s">
        <v>74</v>
      </c>
      <c r="G278" s="7" t="s">
        <v>60</v>
      </c>
      <c r="H278" s="7" t="s">
        <v>86</v>
      </c>
      <c r="I278" s="7" t="s">
        <v>114</v>
      </c>
      <c r="J278" s="7" t="s">
        <v>688</v>
      </c>
      <c r="K278" s="7" t="n">
        <v>102</v>
      </c>
      <c r="L278" s="7" t="n">
        <v>22</v>
      </c>
      <c r="M278" s="7" t="s">
        <v>93</v>
      </c>
      <c r="N278" s="7" t="s">
        <v>689</v>
      </c>
    </row>
    <row r="279" customFormat="false" ht="15" hidden="false" customHeight="true" outlineLevel="0" collapsed="false">
      <c r="A279" s="7" t="s">
        <v>43</v>
      </c>
      <c r="B279" s="7" t="n">
        <v>444</v>
      </c>
      <c r="C279" s="7" t="s">
        <v>690</v>
      </c>
      <c r="D279" s="7" t="s">
        <v>684</v>
      </c>
      <c r="E279" s="7" t="s">
        <v>53</v>
      </c>
      <c r="F279" s="7" t="s">
        <v>74</v>
      </c>
      <c r="G279" s="7" t="s">
        <v>60</v>
      </c>
      <c r="H279" s="7" t="s">
        <v>86</v>
      </c>
      <c r="I279" s="7"/>
      <c r="J279" s="7"/>
      <c r="K279" s="7" t="n">
        <v>48</v>
      </c>
      <c r="L279" s="7" t="n">
        <v>8</v>
      </c>
      <c r="M279" s="7" t="s">
        <v>93</v>
      </c>
      <c r="N279" s="7" t="s">
        <v>691</v>
      </c>
    </row>
    <row r="280" customFormat="false" ht="15" hidden="false" customHeight="true" outlineLevel="0" collapsed="false">
      <c r="A280" s="7" t="s">
        <v>43</v>
      </c>
      <c r="B280" s="7" t="n">
        <v>444</v>
      </c>
      <c r="C280" s="7" t="s">
        <v>235</v>
      </c>
      <c r="D280" s="7" t="s">
        <v>684</v>
      </c>
      <c r="E280" s="7" t="s">
        <v>53</v>
      </c>
      <c r="F280" s="7" t="s">
        <v>74</v>
      </c>
      <c r="G280" s="7" t="s">
        <v>65</v>
      </c>
      <c r="H280" s="7" t="s">
        <v>86</v>
      </c>
      <c r="I280" s="7" t="s">
        <v>582</v>
      </c>
      <c r="J280" s="7" t="s">
        <v>692</v>
      </c>
      <c r="K280" s="7" t="n">
        <v>140</v>
      </c>
      <c r="L280" s="7" t="n">
        <v>24</v>
      </c>
      <c r="M280" s="7" t="s">
        <v>93</v>
      </c>
      <c r="N280" s="7" t="s">
        <v>693</v>
      </c>
    </row>
    <row r="281" customFormat="false" ht="15" hidden="false" customHeight="true" outlineLevel="0" collapsed="false">
      <c r="A281" s="7" t="s">
        <v>43</v>
      </c>
      <c r="B281" s="7" t="n">
        <v>444</v>
      </c>
      <c r="C281" s="7" t="s">
        <v>694</v>
      </c>
      <c r="D281" s="7" t="s">
        <v>684</v>
      </c>
      <c r="E281" s="7" t="s">
        <v>53</v>
      </c>
      <c r="F281" s="7" t="s">
        <v>74</v>
      </c>
      <c r="G281" s="7" t="s">
        <v>69</v>
      </c>
      <c r="H281" s="7" t="s">
        <v>109</v>
      </c>
      <c r="I281" s="7" t="s">
        <v>114</v>
      </c>
      <c r="J281" s="7" t="s">
        <v>695</v>
      </c>
      <c r="K281" s="7" t="n">
        <v>36</v>
      </c>
      <c r="L281" s="7" t="n">
        <v>14</v>
      </c>
      <c r="M281" s="7" t="s">
        <v>87</v>
      </c>
      <c r="N281" s="7" t="s">
        <v>696</v>
      </c>
    </row>
    <row r="282" customFormat="false" ht="15" hidden="false" customHeight="true" outlineLevel="0" collapsed="false">
      <c r="A282" s="7" t="s">
        <v>43</v>
      </c>
      <c r="B282" s="7" t="n">
        <v>445</v>
      </c>
      <c r="C282" s="7" t="s">
        <v>697</v>
      </c>
      <c r="D282" s="7" t="s">
        <v>698</v>
      </c>
      <c r="E282" s="7" t="s">
        <v>53</v>
      </c>
      <c r="F282" s="7" t="s">
        <v>74</v>
      </c>
      <c r="G282" s="7" t="s">
        <v>69</v>
      </c>
      <c r="H282" s="7" t="s">
        <v>109</v>
      </c>
      <c r="I282" s="7" t="s">
        <v>114</v>
      </c>
      <c r="J282" s="7" t="s">
        <v>699</v>
      </c>
      <c r="K282" s="7" t="n">
        <v>27</v>
      </c>
      <c r="L282" s="7" t="n">
        <v>15</v>
      </c>
      <c r="M282" s="7" t="s">
        <v>87</v>
      </c>
      <c r="N282" s="7" t="s">
        <v>700</v>
      </c>
    </row>
    <row r="283" customFormat="false" ht="15" hidden="false" customHeight="true" outlineLevel="0" collapsed="false">
      <c r="A283" s="7" t="s">
        <v>43</v>
      </c>
      <c r="B283" s="7" t="n">
        <v>446</v>
      </c>
      <c r="C283" s="7" t="s">
        <v>701</v>
      </c>
      <c r="D283" s="7" t="s">
        <v>698</v>
      </c>
      <c r="E283" s="7" t="s">
        <v>53</v>
      </c>
      <c r="F283" s="7" t="s">
        <v>74</v>
      </c>
      <c r="G283" s="7" t="s">
        <v>69</v>
      </c>
      <c r="H283" s="7" t="s">
        <v>109</v>
      </c>
      <c r="I283" s="7"/>
      <c r="J283" s="7"/>
      <c r="K283" s="7" t="n">
        <v>35</v>
      </c>
      <c r="L283" s="7" t="n">
        <v>12</v>
      </c>
      <c r="M283" s="7" t="s">
        <v>87</v>
      </c>
      <c r="N283" s="7" t="s">
        <v>702</v>
      </c>
    </row>
    <row r="284" customFormat="false" ht="15" hidden="false" customHeight="true" outlineLevel="0" collapsed="false">
      <c r="A284" s="7" t="s">
        <v>43</v>
      </c>
      <c r="B284" s="7" t="n">
        <v>446</v>
      </c>
      <c r="C284" s="7" t="s">
        <v>703</v>
      </c>
      <c r="D284" s="7" t="s">
        <v>698</v>
      </c>
      <c r="E284" s="7" t="s">
        <v>53</v>
      </c>
      <c r="F284" s="7" t="s">
        <v>74</v>
      </c>
      <c r="G284" s="7" t="s">
        <v>69</v>
      </c>
      <c r="H284" s="7" t="s">
        <v>109</v>
      </c>
      <c r="I284" s="7" t="s">
        <v>120</v>
      </c>
      <c r="J284" s="7" t="s">
        <v>704</v>
      </c>
      <c r="K284" s="7" t="n">
        <v>38</v>
      </c>
      <c r="L284" s="7" t="n">
        <v>11</v>
      </c>
      <c r="M284" s="7" t="s">
        <v>87</v>
      </c>
      <c r="N284" s="7" t="s">
        <v>705</v>
      </c>
    </row>
    <row r="285" customFormat="false" ht="15" hidden="false" customHeight="true" outlineLevel="0" collapsed="false">
      <c r="A285" s="7" t="s">
        <v>43</v>
      </c>
      <c r="B285" s="7" t="n">
        <v>446</v>
      </c>
      <c r="C285" s="7" t="s">
        <v>706</v>
      </c>
      <c r="D285" s="7" t="s">
        <v>698</v>
      </c>
      <c r="E285" s="7" t="s">
        <v>53</v>
      </c>
      <c r="F285" s="7" t="s">
        <v>74</v>
      </c>
      <c r="G285" s="7" t="s">
        <v>65</v>
      </c>
      <c r="H285" s="7" t="s">
        <v>86</v>
      </c>
      <c r="I285" s="7" t="s">
        <v>582</v>
      </c>
      <c r="J285" s="7" t="s">
        <v>583</v>
      </c>
      <c r="K285" s="7" t="n">
        <v>50</v>
      </c>
      <c r="L285" s="7" t="n">
        <v>15</v>
      </c>
      <c r="M285" s="7" t="s">
        <v>93</v>
      </c>
      <c r="N285" s="7" t="s">
        <v>707</v>
      </c>
    </row>
    <row r="286" customFormat="false" ht="15" hidden="false" customHeight="true" outlineLevel="0" collapsed="false">
      <c r="A286" s="7" t="s">
        <v>43</v>
      </c>
      <c r="B286" s="7" t="n">
        <v>447</v>
      </c>
      <c r="C286" s="7" t="s">
        <v>708</v>
      </c>
      <c r="D286" s="7" t="s">
        <v>709</v>
      </c>
      <c r="E286" s="7" t="s">
        <v>54</v>
      </c>
      <c r="F286" s="7" t="s">
        <v>74</v>
      </c>
      <c r="G286" s="7" t="s">
        <v>60</v>
      </c>
      <c r="H286" s="7" t="s">
        <v>86</v>
      </c>
      <c r="I286" s="7"/>
      <c r="J286" s="7"/>
      <c r="K286" s="7" t="n">
        <v>86</v>
      </c>
      <c r="L286" s="7" t="n">
        <v>16</v>
      </c>
      <c r="M286" s="7" t="s">
        <v>93</v>
      </c>
      <c r="N286" s="7" t="s">
        <v>710</v>
      </c>
    </row>
    <row r="287" customFormat="false" ht="15" hidden="false" customHeight="true" outlineLevel="0" collapsed="false">
      <c r="A287" s="7" t="s">
        <v>43</v>
      </c>
      <c r="B287" s="7" t="n">
        <v>447</v>
      </c>
      <c r="C287" s="7" t="s">
        <v>711</v>
      </c>
      <c r="D287" s="7" t="s">
        <v>709</v>
      </c>
      <c r="E287" s="7" t="s">
        <v>54</v>
      </c>
      <c r="F287" s="7" t="s">
        <v>74</v>
      </c>
      <c r="G287" s="7" t="s">
        <v>60</v>
      </c>
      <c r="H287" s="7" t="s">
        <v>86</v>
      </c>
      <c r="I287" s="7"/>
      <c r="J287" s="7"/>
      <c r="K287" s="7" t="n">
        <v>77</v>
      </c>
      <c r="L287" s="7" t="n">
        <v>22</v>
      </c>
      <c r="M287" s="7" t="s">
        <v>93</v>
      </c>
      <c r="N287" s="7" t="s">
        <v>712</v>
      </c>
    </row>
    <row r="288" customFormat="false" ht="15" hidden="false" customHeight="true" outlineLevel="0" collapsed="false">
      <c r="A288" s="7" t="s">
        <v>43</v>
      </c>
      <c r="B288" s="7" t="n">
        <v>448</v>
      </c>
      <c r="C288" s="7" t="s">
        <v>713</v>
      </c>
      <c r="D288" s="7" t="s">
        <v>709</v>
      </c>
      <c r="E288" s="7" t="s">
        <v>54</v>
      </c>
      <c r="F288" s="7" t="s">
        <v>74</v>
      </c>
      <c r="G288" s="7" t="s">
        <v>60</v>
      </c>
      <c r="H288" s="7" t="s">
        <v>86</v>
      </c>
      <c r="I288" s="7"/>
      <c r="J288" s="7"/>
      <c r="K288" s="7" t="n">
        <v>71</v>
      </c>
      <c r="L288" s="7" t="n">
        <v>16</v>
      </c>
      <c r="M288" s="7" t="s">
        <v>87</v>
      </c>
      <c r="N288" s="7" t="s">
        <v>714</v>
      </c>
    </row>
    <row r="289" customFormat="false" ht="15" hidden="false" customHeight="true" outlineLevel="0" collapsed="false">
      <c r="A289" s="7" t="s">
        <v>43</v>
      </c>
      <c r="B289" s="7" t="n">
        <v>448</v>
      </c>
      <c r="C289" s="7" t="s">
        <v>715</v>
      </c>
      <c r="D289" s="7" t="s">
        <v>709</v>
      </c>
      <c r="E289" s="7" t="s">
        <v>54</v>
      </c>
      <c r="F289" s="7" t="s">
        <v>75</v>
      </c>
      <c r="G289" s="7" t="s">
        <v>60</v>
      </c>
      <c r="H289" s="7" t="s">
        <v>86</v>
      </c>
      <c r="I289" s="7"/>
      <c r="J289" s="7"/>
      <c r="K289" s="7" t="n">
        <v>17</v>
      </c>
      <c r="L289" s="7" t="n">
        <v>4</v>
      </c>
      <c r="M289" s="7" t="s">
        <v>87</v>
      </c>
      <c r="N289" s="7" t="s">
        <v>716</v>
      </c>
    </row>
    <row r="290" customFormat="false" ht="15" hidden="false" customHeight="true" outlineLevel="0" collapsed="false">
      <c r="A290" s="7" t="s">
        <v>43</v>
      </c>
      <c r="B290" s="7" t="n">
        <v>449</v>
      </c>
      <c r="C290" s="7" t="s">
        <v>717</v>
      </c>
      <c r="D290" s="7" t="s">
        <v>709</v>
      </c>
      <c r="E290" s="7" t="s">
        <v>54</v>
      </c>
      <c r="F290" s="7" t="s">
        <v>75</v>
      </c>
      <c r="G290" s="7" t="s">
        <v>60</v>
      </c>
      <c r="H290" s="7" t="s">
        <v>86</v>
      </c>
      <c r="I290" s="7"/>
      <c r="J290" s="7"/>
      <c r="K290" s="7" t="n">
        <v>3</v>
      </c>
      <c r="L290" s="7" t="n">
        <v>1</v>
      </c>
      <c r="M290" s="7" t="s">
        <v>93</v>
      </c>
      <c r="N290" s="7" t="s">
        <v>718</v>
      </c>
    </row>
    <row r="291" customFormat="false" ht="15" hidden="false" customHeight="true" outlineLevel="0" collapsed="false">
      <c r="A291" s="7" t="s">
        <v>43</v>
      </c>
      <c r="B291" s="7" t="n">
        <v>449</v>
      </c>
      <c r="C291" s="7" t="s">
        <v>719</v>
      </c>
      <c r="D291" s="7" t="s">
        <v>709</v>
      </c>
      <c r="E291" s="7" t="s">
        <v>54</v>
      </c>
      <c r="F291" s="7" t="s">
        <v>74</v>
      </c>
      <c r="G291" s="7" t="s">
        <v>60</v>
      </c>
      <c r="H291" s="7" t="s">
        <v>86</v>
      </c>
      <c r="I291" s="7"/>
      <c r="J291" s="7"/>
      <c r="K291" s="7" t="n">
        <v>26</v>
      </c>
      <c r="L291" s="7" t="n">
        <v>22</v>
      </c>
      <c r="M291" s="7" t="s">
        <v>93</v>
      </c>
      <c r="N291" s="7" t="s">
        <v>720</v>
      </c>
    </row>
    <row r="292" customFormat="false" ht="15" hidden="false" customHeight="true" outlineLevel="0" collapsed="false">
      <c r="A292" s="7" t="s">
        <v>43</v>
      </c>
      <c r="B292" s="7" t="n">
        <v>449</v>
      </c>
      <c r="C292" s="7" t="s">
        <v>721</v>
      </c>
      <c r="D292" s="7" t="s">
        <v>709</v>
      </c>
      <c r="E292" s="7" t="s">
        <v>54</v>
      </c>
      <c r="F292" s="7" t="s">
        <v>75</v>
      </c>
      <c r="G292" s="7" t="s">
        <v>60</v>
      </c>
      <c r="H292" s="7" t="s">
        <v>86</v>
      </c>
      <c r="I292" s="7"/>
      <c r="J292" s="7"/>
      <c r="K292" s="7" t="n">
        <v>3</v>
      </c>
      <c r="L292" s="7" t="n">
        <v>1</v>
      </c>
      <c r="M292" s="7" t="s">
        <v>93</v>
      </c>
      <c r="N292" s="7" t="s">
        <v>722</v>
      </c>
    </row>
    <row r="293" customFormat="false" ht="15" hidden="false" customHeight="true" outlineLevel="0" collapsed="false">
      <c r="A293" s="7" t="s">
        <v>43</v>
      </c>
      <c r="B293" s="7" t="n">
        <v>449</v>
      </c>
      <c r="C293" s="7" t="s">
        <v>723</v>
      </c>
      <c r="D293" s="7" t="s">
        <v>709</v>
      </c>
      <c r="E293" s="7" t="s">
        <v>54</v>
      </c>
      <c r="F293" s="7" t="s">
        <v>74</v>
      </c>
      <c r="G293" s="7" t="s">
        <v>60</v>
      </c>
      <c r="H293" s="7" t="s">
        <v>86</v>
      </c>
      <c r="I293" s="7"/>
      <c r="J293" s="7"/>
      <c r="K293" s="7" t="n">
        <v>102</v>
      </c>
      <c r="L293" s="7" t="n">
        <v>6</v>
      </c>
      <c r="M293" s="7" t="s">
        <v>93</v>
      </c>
      <c r="N293" s="7" t="s">
        <v>724</v>
      </c>
    </row>
    <row r="294" customFormat="false" ht="15" hidden="false" customHeight="true" outlineLevel="0" collapsed="false">
      <c r="A294" s="7" t="s">
        <v>44</v>
      </c>
      <c r="B294" s="7" t="n">
        <v>451</v>
      </c>
      <c r="C294" s="7" t="s">
        <v>89</v>
      </c>
      <c r="D294" s="7" t="s">
        <v>725</v>
      </c>
      <c r="E294" s="7" t="s">
        <v>53</v>
      </c>
      <c r="F294" s="7" t="s">
        <v>74</v>
      </c>
      <c r="G294" s="7" t="s">
        <v>66</v>
      </c>
      <c r="H294" s="7" t="s">
        <v>86</v>
      </c>
      <c r="I294" s="7" t="s">
        <v>726</v>
      </c>
      <c r="J294" s="7" t="s">
        <v>295</v>
      </c>
      <c r="K294" s="7" t="n">
        <v>70</v>
      </c>
      <c r="L294" s="7" t="n">
        <v>61</v>
      </c>
      <c r="M294" s="7" t="s">
        <v>93</v>
      </c>
      <c r="N294" s="7" t="s">
        <v>727</v>
      </c>
    </row>
    <row r="295" customFormat="false" ht="15" hidden="false" customHeight="true" outlineLevel="0" collapsed="false">
      <c r="A295" s="7" t="s">
        <v>44</v>
      </c>
      <c r="B295" s="7" t="n">
        <v>451</v>
      </c>
      <c r="C295" s="7" t="s">
        <v>91</v>
      </c>
      <c r="D295" s="7" t="s">
        <v>725</v>
      </c>
      <c r="E295" s="7" t="s">
        <v>53</v>
      </c>
      <c r="F295" s="7" t="s">
        <v>74</v>
      </c>
      <c r="G295" s="7" t="s">
        <v>66</v>
      </c>
      <c r="H295" s="7" t="s">
        <v>86</v>
      </c>
      <c r="I295" s="7" t="s">
        <v>726</v>
      </c>
      <c r="J295" s="7" t="s">
        <v>467</v>
      </c>
      <c r="K295" s="7" t="n">
        <v>102</v>
      </c>
      <c r="L295" s="7" t="n">
        <v>28</v>
      </c>
      <c r="M295" s="7" t="s">
        <v>93</v>
      </c>
      <c r="N295" s="7" t="s">
        <v>728</v>
      </c>
    </row>
    <row r="296" customFormat="false" ht="15" hidden="false" customHeight="true" outlineLevel="0" collapsed="false">
      <c r="A296" s="7" t="s">
        <v>44</v>
      </c>
      <c r="B296" s="7" t="n">
        <v>452</v>
      </c>
      <c r="C296" s="7" t="s">
        <v>95</v>
      </c>
      <c r="D296" s="7" t="s">
        <v>725</v>
      </c>
      <c r="E296" s="7" t="s">
        <v>53</v>
      </c>
      <c r="F296" s="7" t="s">
        <v>77</v>
      </c>
      <c r="G296" s="7" t="s">
        <v>363</v>
      </c>
      <c r="H296" s="7" t="s">
        <v>364</v>
      </c>
      <c r="I296" s="7"/>
      <c r="J296" s="7"/>
      <c r="K296" s="7" t="n">
        <v>2</v>
      </c>
      <c r="L296" s="7" t="n">
        <v>0</v>
      </c>
      <c r="M296" s="7" t="s">
        <v>93</v>
      </c>
      <c r="N296" s="7" t="s">
        <v>729</v>
      </c>
    </row>
    <row r="297" customFormat="false" ht="15" hidden="false" customHeight="true" outlineLevel="0" collapsed="false">
      <c r="A297" s="7" t="s">
        <v>44</v>
      </c>
      <c r="B297" s="7" t="n">
        <v>452</v>
      </c>
      <c r="C297" s="7" t="s">
        <v>97</v>
      </c>
      <c r="D297" s="7" t="s">
        <v>725</v>
      </c>
      <c r="E297" s="7" t="s">
        <v>53</v>
      </c>
      <c r="F297" s="7" t="s">
        <v>74</v>
      </c>
      <c r="G297" s="7" t="s">
        <v>70</v>
      </c>
      <c r="H297" s="7" t="s">
        <v>109</v>
      </c>
      <c r="I297" s="7"/>
      <c r="J297" s="7"/>
      <c r="K297" s="7" t="n">
        <v>52</v>
      </c>
      <c r="L297" s="7" t="n">
        <v>4</v>
      </c>
      <c r="M297" s="7" t="s">
        <v>87</v>
      </c>
      <c r="N297" s="7" t="s">
        <v>730</v>
      </c>
    </row>
    <row r="298" customFormat="false" ht="15" hidden="false" customHeight="true" outlineLevel="0" collapsed="false">
      <c r="A298" s="7" t="s">
        <v>44</v>
      </c>
      <c r="B298" s="7" t="n">
        <v>452</v>
      </c>
      <c r="C298" s="7" t="s">
        <v>100</v>
      </c>
      <c r="D298" s="7" t="s">
        <v>725</v>
      </c>
      <c r="E298" s="7" t="s">
        <v>53</v>
      </c>
      <c r="F298" s="7" t="s">
        <v>74</v>
      </c>
      <c r="G298" s="7" t="s">
        <v>70</v>
      </c>
      <c r="H298" s="7" t="s">
        <v>109</v>
      </c>
      <c r="I298" s="7" t="s">
        <v>238</v>
      </c>
      <c r="J298" s="7" t="s">
        <v>225</v>
      </c>
      <c r="K298" s="7" t="n">
        <v>91</v>
      </c>
      <c r="L298" s="7" t="n">
        <v>13</v>
      </c>
      <c r="M298" s="7" t="s">
        <v>87</v>
      </c>
      <c r="N298" s="7" t="s">
        <v>731</v>
      </c>
    </row>
    <row r="299" customFormat="false" ht="15" hidden="false" customHeight="true" outlineLevel="0" collapsed="false">
      <c r="A299" s="7" t="s">
        <v>44</v>
      </c>
      <c r="B299" s="7" t="n">
        <v>452</v>
      </c>
      <c r="C299" s="7" t="s">
        <v>104</v>
      </c>
      <c r="D299" s="7" t="s">
        <v>725</v>
      </c>
      <c r="E299" s="7" t="s">
        <v>53</v>
      </c>
      <c r="F299" s="7" t="s">
        <v>74</v>
      </c>
      <c r="G299" s="7" t="s">
        <v>70</v>
      </c>
      <c r="H299" s="7" t="s">
        <v>109</v>
      </c>
      <c r="I299" s="7" t="s">
        <v>238</v>
      </c>
      <c r="J299" s="7" t="s">
        <v>230</v>
      </c>
      <c r="K299" s="7" t="n">
        <v>55</v>
      </c>
      <c r="L299" s="7" t="n">
        <v>6</v>
      </c>
      <c r="M299" s="7" t="s">
        <v>87</v>
      </c>
      <c r="N299" s="7" t="s">
        <v>732</v>
      </c>
    </row>
    <row r="300" customFormat="false" ht="15" hidden="false" customHeight="true" outlineLevel="0" collapsed="false">
      <c r="A300" s="7" t="s">
        <v>44</v>
      </c>
      <c r="B300" s="7" t="n">
        <v>452</v>
      </c>
      <c r="C300" s="7" t="s">
        <v>106</v>
      </c>
      <c r="D300" s="7" t="s">
        <v>725</v>
      </c>
      <c r="E300" s="7" t="s">
        <v>53</v>
      </c>
      <c r="F300" s="7" t="s">
        <v>78</v>
      </c>
      <c r="G300" s="7" t="s">
        <v>70</v>
      </c>
      <c r="H300" s="7" t="s">
        <v>109</v>
      </c>
      <c r="I300" s="7" t="s">
        <v>238</v>
      </c>
      <c r="J300" s="7" t="s">
        <v>230</v>
      </c>
      <c r="K300" s="7" t="n">
        <v>0</v>
      </c>
      <c r="L300" s="7" t="n">
        <v>0</v>
      </c>
      <c r="M300" s="7" t="s">
        <v>87</v>
      </c>
      <c r="N300" s="7" t="s">
        <v>733</v>
      </c>
    </row>
    <row r="301" customFormat="false" ht="15" hidden="false" customHeight="true" outlineLevel="0" collapsed="false">
      <c r="A301" s="7" t="s">
        <v>44</v>
      </c>
      <c r="B301" s="7" t="n">
        <v>453</v>
      </c>
      <c r="C301" s="7" t="s">
        <v>126</v>
      </c>
      <c r="D301" s="7" t="s">
        <v>734</v>
      </c>
      <c r="E301" s="7" t="s">
        <v>53</v>
      </c>
      <c r="F301" s="7" t="s">
        <v>74</v>
      </c>
      <c r="G301" s="7" t="s">
        <v>70</v>
      </c>
      <c r="H301" s="7" t="s">
        <v>109</v>
      </c>
      <c r="I301" s="7" t="s">
        <v>238</v>
      </c>
      <c r="J301" s="7" t="s">
        <v>230</v>
      </c>
      <c r="K301" s="7" t="n">
        <v>164</v>
      </c>
      <c r="L301" s="7" t="n">
        <v>20</v>
      </c>
      <c r="M301" s="7" t="s">
        <v>87</v>
      </c>
      <c r="N301" s="7" t="s">
        <v>735</v>
      </c>
    </row>
    <row r="302" customFormat="false" ht="15" hidden="false" customHeight="true" outlineLevel="0" collapsed="false">
      <c r="A302" s="7" t="s">
        <v>44</v>
      </c>
      <c r="B302" s="7" t="n">
        <v>453</v>
      </c>
      <c r="C302" s="7" t="s">
        <v>128</v>
      </c>
      <c r="D302" s="7" t="s">
        <v>734</v>
      </c>
      <c r="E302" s="7" t="s">
        <v>53</v>
      </c>
      <c r="F302" s="7" t="s">
        <v>77</v>
      </c>
      <c r="G302" s="7" t="s">
        <v>363</v>
      </c>
      <c r="H302" s="7" t="s">
        <v>364</v>
      </c>
      <c r="I302" s="7"/>
      <c r="J302" s="7"/>
      <c r="K302" s="7" t="n">
        <v>12</v>
      </c>
      <c r="L302" s="7" t="n">
        <v>5</v>
      </c>
      <c r="M302" s="7" t="s">
        <v>93</v>
      </c>
      <c r="N302" s="7" t="s">
        <v>736</v>
      </c>
    </row>
    <row r="303" customFormat="false" ht="15" hidden="false" customHeight="true" outlineLevel="0" collapsed="false">
      <c r="A303" s="7" t="s">
        <v>44</v>
      </c>
      <c r="B303" s="7" t="n">
        <v>454</v>
      </c>
      <c r="C303" s="7" t="s">
        <v>737</v>
      </c>
      <c r="D303" s="7" t="s">
        <v>734</v>
      </c>
      <c r="E303" s="7" t="s">
        <v>53</v>
      </c>
      <c r="F303" s="7" t="s">
        <v>78</v>
      </c>
      <c r="G303" s="7" t="s">
        <v>70</v>
      </c>
      <c r="H303" s="7" t="s">
        <v>109</v>
      </c>
      <c r="I303" s="7" t="s">
        <v>738</v>
      </c>
      <c r="J303" s="7" t="s">
        <v>232</v>
      </c>
      <c r="K303" s="7" t="n">
        <v>0</v>
      </c>
      <c r="L303" s="7" t="n">
        <v>0</v>
      </c>
      <c r="M303" s="7" t="s">
        <v>87</v>
      </c>
      <c r="N303" s="7" t="s">
        <v>739</v>
      </c>
    </row>
    <row r="304" customFormat="false" ht="15" hidden="false" customHeight="true" outlineLevel="0" collapsed="false">
      <c r="A304" s="7" t="s">
        <v>44</v>
      </c>
      <c r="B304" s="7" t="n">
        <v>454</v>
      </c>
      <c r="C304" s="7" t="s">
        <v>131</v>
      </c>
      <c r="D304" s="7" t="s">
        <v>734</v>
      </c>
      <c r="E304" s="7" t="s">
        <v>53</v>
      </c>
      <c r="F304" s="7" t="s">
        <v>74</v>
      </c>
      <c r="G304" s="7" t="s">
        <v>70</v>
      </c>
      <c r="H304" s="7" t="s">
        <v>109</v>
      </c>
      <c r="I304" s="7" t="s">
        <v>238</v>
      </c>
      <c r="J304" s="7" t="s">
        <v>232</v>
      </c>
      <c r="K304" s="7" t="n">
        <v>43</v>
      </c>
      <c r="L304" s="7" t="n">
        <v>20</v>
      </c>
      <c r="M304" s="7" t="s">
        <v>87</v>
      </c>
      <c r="N304" s="7" t="s">
        <v>740</v>
      </c>
    </row>
    <row r="305" customFormat="false" ht="15" hidden="false" customHeight="true" outlineLevel="0" collapsed="false">
      <c r="A305" s="7" t="s">
        <v>44</v>
      </c>
      <c r="B305" s="7" t="n">
        <v>454</v>
      </c>
      <c r="C305" s="7" t="s">
        <v>134</v>
      </c>
      <c r="D305" s="7" t="s">
        <v>734</v>
      </c>
      <c r="E305" s="7" t="s">
        <v>53</v>
      </c>
      <c r="F305" s="7" t="s">
        <v>74</v>
      </c>
      <c r="G305" s="7" t="s">
        <v>70</v>
      </c>
      <c r="H305" s="7" t="s">
        <v>109</v>
      </c>
      <c r="I305" s="7" t="s">
        <v>238</v>
      </c>
      <c r="J305" s="7" t="s">
        <v>146</v>
      </c>
      <c r="K305" s="7" t="n">
        <v>74</v>
      </c>
      <c r="L305" s="7" t="n">
        <v>13</v>
      </c>
      <c r="M305" s="7" t="s">
        <v>87</v>
      </c>
      <c r="N305" s="7" t="s">
        <v>741</v>
      </c>
    </row>
    <row r="306" customFormat="false" ht="15" hidden="false" customHeight="true" outlineLevel="0" collapsed="false">
      <c r="A306" s="7" t="s">
        <v>44</v>
      </c>
      <c r="B306" s="7" t="n">
        <v>454</v>
      </c>
      <c r="C306" s="7" t="s">
        <v>136</v>
      </c>
      <c r="D306" s="7" t="s">
        <v>734</v>
      </c>
      <c r="E306" s="7" t="s">
        <v>53</v>
      </c>
      <c r="F306" s="7" t="s">
        <v>78</v>
      </c>
      <c r="G306" s="7" t="s">
        <v>70</v>
      </c>
      <c r="H306" s="7" t="s">
        <v>109</v>
      </c>
      <c r="I306" s="7" t="s">
        <v>238</v>
      </c>
      <c r="J306" s="7" t="s">
        <v>146</v>
      </c>
      <c r="K306" s="7" t="n">
        <v>0</v>
      </c>
      <c r="L306" s="7" t="n">
        <v>0</v>
      </c>
      <c r="M306" s="7" t="s">
        <v>87</v>
      </c>
      <c r="N306" s="7" t="s">
        <v>742</v>
      </c>
    </row>
    <row r="307" customFormat="false" ht="15" hidden="false" customHeight="true" outlineLevel="0" collapsed="false">
      <c r="A307" s="7" t="s">
        <v>44</v>
      </c>
      <c r="B307" s="7" t="n">
        <v>455</v>
      </c>
      <c r="C307" s="7" t="s">
        <v>138</v>
      </c>
      <c r="D307" s="7" t="s">
        <v>743</v>
      </c>
      <c r="E307" s="7" t="s">
        <v>53</v>
      </c>
      <c r="F307" s="7" t="s">
        <v>74</v>
      </c>
      <c r="G307" s="7" t="s">
        <v>70</v>
      </c>
      <c r="H307" s="7" t="s">
        <v>109</v>
      </c>
      <c r="I307" s="7" t="s">
        <v>238</v>
      </c>
      <c r="J307" s="7" t="s">
        <v>744</v>
      </c>
      <c r="K307" s="7" t="n">
        <v>65</v>
      </c>
      <c r="L307" s="7" t="n">
        <v>11</v>
      </c>
      <c r="M307" s="7" t="s">
        <v>87</v>
      </c>
      <c r="N307" s="7" t="s">
        <v>745</v>
      </c>
    </row>
    <row r="308" customFormat="false" ht="15" hidden="false" customHeight="true" outlineLevel="0" collapsed="false">
      <c r="A308" s="7" t="s">
        <v>44</v>
      </c>
      <c r="B308" s="7" t="n">
        <v>455</v>
      </c>
      <c r="C308" s="7" t="s">
        <v>142</v>
      </c>
      <c r="D308" s="7" t="s">
        <v>743</v>
      </c>
      <c r="E308" s="7" t="s">
        <v>53</v>
      </c>
      <c r="F308" s="7" t="s">
        <v>74</v>
      </c>
      <c r="G308" s="7" t="s">
        <v>70</v>
      </c>
      <c r="H308" s="7" t="s">
        <v>109</v>
      </c>
      <c r="I308" s="7" t="s">
        <v>238</v>
      </c>
      <c r="J308" s="7" t="s">
        <v>746</v>
      </c>
      <c r="K308" s="7" t="n">
        <v>120</v>
      </c>
      <c r="L308" s="7" t="n">
        <v>18</v>
      </c>
      <c r="M308" s="7" t="s">
        <v>87</v>
      </c>
      <c r="N308" s="7" t="s">
        <v>747</v>
      </c>
    </row>
    <row r="309" customFormat="false" ht="15" hidden="false" customHeight="true" outlineLevel="0" collapsed="false">
      <c r="A309" s="7" t="s">
        <v>44</v>
      </c>
      <c r="B309" s="7" t="n">
        <v>455</v>
      </c>
      <c r="C309" s="7" t="s">
        <v>145</v>
      </c>
      <c r="D309" s="7" t="s">
        <v>743</v>
      </c>
      <c r="E309" s="7" t="s">
        <v>53</v>
      </c>
      <c r="F309" s="7" t="s">
        <v>78</v>
      </c>
      <c r="G309" s="7" t="s">
        <v>70</v>
      </c>
      <c r="H309" s="7" t="s">
        <v>109</v>
      </c>
      <c r="I309" s="7" t="s">
        <v>238</v>
      </c>
      <c r="J309" s="7" t="s">
        <v>180</v>
      </c>
      <c r="K309" s="7" t="n">
        <v>0</v>
      </c>
      <c r="L309" s="7" t="n">
        <v>0</v>
      </c>
      <c r="M309" s="7" t="s">
        <v>87</v>
      </c>
      <c r="N309" s="7" t="s">
        <v>748</v>
      </c>
    </row>
    <row r="310" customFormat="false" ht="15" hidden="false" customHeight="true" outlineLevel="0" collapsed="false">
      <c r="A310" s="7" t="s">
        <v>44</v>
      </c>
      <c r="B310" s="7" t="n">
        <v>456</v>
      </c>
      <c r="C310" s="7" t="s">
        <v>148</v>
      </c>
      <c r="D310" s="7" t="s">
        <v>749</v>
      </c>
      <c r="E310" s="7" t="s">
        <v>53</v>
      </c>
      <c r="F310" s="7" t="s">
        <v>74</v>
      </c>
      <c r="G310" s="7" t="s">
        <v>70</v>
      </c>
      <c r="H310" s="7" t="s">
        <v>109</v>
      </c>
      <c r="I310" s="7" t="s">
        <v>238</v>
      </c>
      <c r="J310" s="7" t="s">
        <v>183</v>
      </c>
      <c r="K310" s="7" t="n">
        <v>62</v>
      </c>
      <c r="L310" s="7" t="n">
        <v>22</v>
      </c>
      <c r="M310" s="7" t="s">
        <v>87</v>
      </c>
      <c r="N310" s="7" t="s">
        <v>750</v>
      </c>
    </row>
    <row r="311" customFormat="false" ht="15" hidden="false" customHeight="true" outlineLevel="0" collapsed="false">
      <c r="A311" s="7" t="s">
        <v>44</v>
      </c>
      <c r="B311" s="7" t="n">
        <v>456</v>
      </c>
      <c r="C311" s="7" t="s">
        <v>206</v>
      </c>
      <c r="D311" s="7" t="s">
        <v>749</v>
      </c>
      <c r="E311" s="7" t="s">
        <v>53</v>
      </c>
      <c r="F311" s="7" t="s">
        <v>74</v>
      </c>
      <c r="G311" s="7" t="s">
        <v>70</v>
      </c>
      <c r="H311" s="7" t="s">
        <v>109</v>
      </c>
      <c r="I311" s="7" t="s">
        <v>238</v>
      </c>
      <c r="J311" s="7" t="s">
        <v>112</v>
      </c>
      <c r="K311" s="7" t="n">
        <v>90</v>
      </c>
      <c r="L311" s="7" t="n">
        <v>25</v>
      </c>
      <c r="M311" s="7" t="s">
        <v>87</v>
      </c>
      <c r="N311" s="7" t="s">
        <v>751</v>
      </c>
    </row>
    <row r="312" customFormat="false" ht="15" hidden="false" customHeight="true" outlineLevel="0" collapsed="false">
      <c r="A312" s="7" t="s">
        <v>44</v>
      </c>
      <c r="B312" s="7" t="n">
        <v>456</v>
      </c>
      <c r="C312" s="7" t="s">
        <v>150</v>
      </c>
      <c r="D312" s="7" t="s">
        <v>749</v>
      </c>
      <c r="E312" s="7" t="s">
        <v>53</v>
      </c>
      <c r="F312" s="7" t="s">
        <v>74</v>
      </c>
      <c r="G312" s="7" t="s">
        <v>70</v>
      </c>
      <c r="H312" s="7" t="s">
        <v>109</v>
      </c>
      <c r="I312" s="7" t="s">
        <v>238</v>
      </c>
      <c r="J312" s="7" t="s">
        <v>115</v>
      </c>
      <c r="K312" s="7" t="n">
        <v>34</v>
      </c>
      <c r="L312" s="7" t="n">
        <v>7</v>
      </c>
      <c r="M312" s="7" t="s">
        <v>87</v>
      </c>
      <c r="N312" s="7" t="s">
        <v>752</v>
      </c>
    </row>
    <row r="313" customFormat="false" ht="15" hidden="false" customHeight="true" outlineLevel="0" collapsed="false">
      <c r="A313" s="7" t="s">
        <v>44</v>
      </c>
      <c r="B313" s="7" t="n">
        <v>457</v>
      </c>
      <c r="C313" s="7" t="s">
        <v>152</v>
      </c>
      <c r="D313" s="7" t="s">
        <v>749</v>
      </c>
      <c r="E313" s="7" t="s">
        <v>53</v>
      </c>
      <c r="F313" s="7" t="s">
        <v>78</v>
      </c>
      <c r="G313" s="7" t="s">
        <v>70</v>
      </c>
      <c r="H313" s="7" t="s">
        <v>109</v>
      </c>
      <c r="I313" s="7" t="s">
        <v>238</v>
      </c>
      <c r="J313" s="7" t="s">
        <v>189</v>
      </c>
      <c r="K313" s="7" t="n">
        <v>0</v>
      </c>
      <c r="L313" s="7" t="n">
        <v>0</v>
      </c>
      <c r="M313" s="7" t="s">
        <v>87</v>
      </c>
      <c r="N313" s="7" t="s">
        <v>753</v>
      </c>
    </row>
    <row r="314" customFormat="false" ht="15" hidden="false" customHeight="true" outlineLevel="0" collapsed="false">
      <c r="A314" s="7" t="s">
        <v>44</v>
      </c>
      <c r="B314" s="7" t="n">
        <v>457</v>
      </c>
      <c r="C314" s="7" t="s">
        <v>154</v>
      </c>
      <c r="D314" s="7" t="s">
        <v>749</v>
      </c>
      <c r="E314" s="7" t="s">
        <v>53</v>
      </c>
      <c r="F314" s="7" t="s">
        <v>74</v>
      </c>
      <c r="G314" s="7" t="s">
        <v>70</v>
      </c>
      <c r="H314" s="7" t="s">
        <v>109</v>
      </c>
      <c r="I314" s="7" t="s">
        <v>238</v>
      </c>
      <c r="J314" s="7" t="s">
        <v>191</v>
      </c>
      <c r="K314" s="7" t="n">
        <v>46</v>
      </c>
      <c r="L314" s="7" t="n">
        <v>7</v>
      </c>
      <c r="M314" s="7" t="s">
        <v>87</v>
      </c>
      <c r="N314" s="7" t="s">
        <v>754</v>
      </c>
    </row>
    <row r="315" customFormat="false" ht="15" hidden="false" customHeight="true" outlineLevel="0" collapsed="false">
      <c r="A315" s="7" t="s">
        <v>44</v>
      </c>
      <c r="B315" s="7" t="n">
        <v>457</v>
      </c>
      <c r="C315" s="7" t="s">
        <v>156</v>
      </c>
      <c r="D315" s="7" t="s">
        <v>749</v>
      </c>
      <c r="E315" s="7" t="s">
        <v>53</v>
      </c>
      <c r="F315" s="7" t="s">
        <v>74</v>
      </c>
      <c r="G315" s="7" t="s">
        <v>70</v>
      </c>
      <c r="H315" s="7" t="s">
        <v>109</v>
      </c>
      <c r="I315" s="7" t="s">
        <v>238</v>
      </c>
      <c r="J315" s="7" t="s">
        <v>191</v>
      </c>
      <c r="K315" s="7" t="n">
        <v>54</v>
      </c>
      <c r="L315" s="7" t="n">
        <v>9</v>
      </c>
      <c r="M315" s="7" t="s">
        <v>87</v>
      </c>
      <c r="N315" s="7" t="s">
        <v>755</v>
      </c>
    </row>
    <row r="316" customFormat="false" ht="15" hidden="false" customHeight="true" outlineLevel="0" collapsed="false">
      <c r="A316" s="7" t="s">
        <v>44</v>
      </c>
      <c r="B316" s="7" t="n">
        <v>457</v>
      </c>
      <c r="C316" s="7" t="s">
        <v>158</v>
      </c>
      <c r="D316" s="7" t="s">
        <v>749</v>
      </c>
      <c r="E316" s="7" t="s">
        <v>53</v>
      </c>
      <c r="F316" s="7" t="s">
        <v>74</v>
      </c>
      <c r="G316" s="7" t="s">
        <v>70</v>
      </c>
      <c r="H316" s="7" t="s">
        <v>109</v>
      </c>
      <c r="I316" s="7" t="s">
        <v>238</v>
      </c>
      <c r="J316" s="7" t="s">
        <v>756</v>
      </c>
      <c r="K316" s="7" t="n">
        <v>36</v>
      </c>
      <c r="L316" s="7" t="n">
        <v>15</v>
      </c>
      <c r="M316" s="7" t="s">
        <v>87</v>
      </c>
      <c r="N316" s="7" t="s">
        <v>757</v>
      </c>
    </row>
    <row r="317" customFormat="false" ht="15" hidden="false" customHeight="true" outlineLevel="0" collapsed="false">
      <c r="A317" s="7" t="s">
        <v>44</v>
      </c>
      <c r="B317" s="7" t="n">
        <v>457</v>
      </c>
      <c r="C317" s="7" t="s">
        <v>160</v>
      </c>
      <c r="D317" s="7" t="s">
        <v>749</v>
      </c>
      <c r="E317" s="7" t="s">
        <v>53</v>
      </c>
      <c r="F317" s="7" t="s">
        <v>78</v>
      </c>
      <c r="G317" s="7" t="s">
        <v>70</v>
      </c>
      <c r="H317" s="7" t="s">
        <v>109</v>
      </c>
      <c r="I317" s="7" t="s">
        <v>238</v>
      </c>
      <c r="J317" s="7" t="s">
        <v>115</v>
      </c>
      <c r="K317" s="7" t="n">
        <v>0</v>
      </c>
      <c r="L317" s="7" t="n">
        <v>0</v>
      </c>
      <c r="M317" s="7" t="s">
        <v>87</v>
      </c>
      <c r="N317" s="7" t="s">
        <v>758</v>
      </c>
    </row>
    <row r="318" customFormat="false" ht="15" hidden="false" customHeight="true" outlineLevel="0" collapsed="false">
      <c r="A318" s="7" t="s">
        <v>44</v>
      </c>
      <c r="B318" s="7" t="n">
        <v>459</v>
      </c>
      <c r="C318" s="7" t="s">
        <v>167</v>
      </c>
      <c r="D318" s="7" t="s">
        <v>759</v>
      </c>
      <c r="E318" s="7" t="s">
        <v>53</v>
      </c>
      <c r="F318" s="7" t="s">
        <v>78</v>
      </c>
      <c r="G318" s="7" t="s">
        <v>70</v>
      </c>
      <c r="H318" s="7" t="s">
        <v>109</v>
      </c>
      <c r="I318" s="7" t="s">
        <v>238</v>
      </c>
      <c r="J318" s="7" t="s">
        <v>760</v>
      </c>
      <c r="K318" s="7" t="n">
        <v>0</v>
      </c>
      <c r="L318" s="7" t="n">
        <v>0</v>
      </c>
      <c r="M318" s="7" t="s">
        <v>87</v>
      </c>
      <c r="N318" s="7" t="s">
        <v>761</v>
      </c>
    </row>
    <row r="319" customFormat="false" ht="15" hidden="false" customHeight="true" outlineLevel="0" collapsed="false">
      <c r="A319" s="7" t="s">
        <v>44</v>
      </c>
      <c r="B319" s="7" t="n">
        <v>460</v>
      </c>
      <c r="C319" s="7" t="s">
        <v>170</v>
      </c>
      <c r="D319" s="7" t="s">
        <v>759</v>
      </c>
      <c r="E319" s="7" t="s">
        <v>53</v>
      </c>
      <c r="F319" s="7" t="s">
        <v>74</v>
      </c>
      <c r="G319" s="7" t="s">
        <v>70</v>
      </c>
      <c r="H319" s="7" t="s">
        <v>109</v>
      </c>
      <c r="I319" s="7"/>
      <c r="J319" s="7"/>
      <c r="K319" s="7" t="n">
        <v>37</v>
      </c>
      <c r="L319" s="7" t="n">
        <v>5</v>
      </c>
      <c r="M319" s="7" t="s">
        <v>87</v>
      </c>
      <c r="N319" s="7" t="s">
        <v>762</v>
      </c>
    </row>
    <row r="320" customFormat="false" ht="15" hidden="false" customHeight="true" outlineLevel="0" collapsed="false">
      <c r="A320" s="7" t="s">
        <v>44</v>
      </c>
      <c r="B320" s="7" t="n">
        <v>460</v>
      </c>
      <c r="C320" s="7" t="s">
        <v>172</v>
      </c>
      <c r="D320" s="7" t="s">
        <v>759</v>
      </c>
      <c r="E320" s="7" t="s">
        <v>53</v>
      </c>
      <c r="F320" s="7" t="s">
        <v>76</v>
      </c>
      <c r="G320" s="7" t="s">
        <v>70</v>
      </c>
      <c r="H320" s="7" t="s">
        <v>109</v>
      </c>
      <c r="I320" s="7"/>
      <c r="J320" s="7"/>
      <c r="K320" s="7" t="n">
        <v>32</v>
      </c>
      <c r="L320" s="7" t="n">
        <v>9</v>
      </c>
      <c r="M320" s="7" t="s">
        <v>87</v>
      </c>
      <c r="N320" s="7" t="s">
        <v>763</v>
      </c>
    </row>
    <row r="321" customFormat="false" ht="15" hidden="false" customHeight="true" outlineLevel="0" collapsed="false">
      <c r="A321" s="7" t="s">
        <v>44</v>
      </c>
      <c r="B321" s="7" t="n">
        <v>460</v>
      </c>
      <c r="C321" s="7" t="s">
        <v>177</v>
      </c>
      <c r="D321" s="7" t="s">
        <v>759</v>
      </c>
      <c r="E321" s="7" t="s">
        <v>53</v>
      </c>
      <c r="F321" s="7" t="s">
        <v>74</v>
      </c>
      <c r="G321" s="7" t="s">
        <v>70</v>
      </c>
      <c r="H321" s="7" t="s">
        <v>109</v>
      </c>
      <c r="I321" s="7"/>
      <c r="J321" s="7"/>
      <c r="K321" s="7" t="n">
        <v>41</v>
      </c>
      <c r="L321" s="7" t="n">
        <v>9</v>
      </c>
      <c r="M321" s="7" t="s">
        <v>87</v>
      </c>
      <c r="N321" s="7" t="s">
        <v>764</v>
      </c>
    </row>
    <row r="322" customFormat="false" ht="15" hidden="false" customHeight="true" outlineLevel="0" collapsed="false">
      <c r="A322" s="7" t="s">
        <v>44</v>
      </c>
      <c r="B322" s="7" t="n">
        <v>441</v>
      </c>
      <c r="C322" s="7" t="s">
        <v>179</v>
      </c>
      <c r="D322" s="7" t="s">
        <v>759</v>
      </c>
      <c r="E322" s="7" t="s">
        <v>53</v>
      </c>
      <c r="F322" s="7" t="s">
        <v>74</v>
      </c>
      <c r="G322" s="7" t="s">
        <v>70</v>
      </c>
      <c r="H322" s="7" t="s">
        <v>109</v>
      </c>
      <c r="I322" s="7"/>
      <c r="J322" s="7"/>
      <c r="K322" s="7" t="n">
        <v>82</v>
      </c>
      <c r="L322" s="7" t="n">
        <v>4</v>
      </c>
      <c r="M322" s="7" t="s">
        <v>87</v>
      </c>
      <c r="N322" s="7" t="s">
        <v>765</v>
      </c>
    </row>
    <row r="323" customFormat="false" ht="15" hidden="false" customHeight="true" outlineLevel="0" collapsed="false">
      <c r="A323" s="7" t="s">
        <v>44</v>
      </c>
      <c r="B323" s="7" t="n">
        <v>441</v>
      </c>
      <c r="C323" s="7" t="s">
        <v>182</v>
      </c>
      <c r="D323" s="7" t="s">
        <v>759</v>
      </c>
      <c r="E323" s="7" t="s">
        <v>53</v>
      </c>
      <c r="F323" s="7" t="s">
        <v>74</v>
      </c>
      <c r="G323" s="7" t="s">
        <v>70</v>
      </c>
      <c r="H323" s="7" t="s">
        <v>109</v>
      </c>
      <c r="I323" s="7"/>
      <c r="J323" s="7"/>
      <c r="K323" s="7" t="n">
        <v>18</v>
      </c>
      <c r="L323" s="7" t="n">
        <v>6</v>
      </c>
      <c r="M323" s="7" t="s">
        <v>87</v>
      </c>
      <c r="N323" s="7" t="s">
        <v>766</v>
      </c>
    </row>
    <row r="324" customFormat="false" ht="15" hidden="false" customHeight="true" outlineLevel="0" collapsed="false">
      <c r="A324" s="7" t="s">
        <v>44</v>
      </c>
      <c r="B324" s="7" t="n">
        <v>441</v>
      </c>
      <c r="C324" s="7" t="s">
        <v>185</v>
      </c>
      <c r="D324" s="7" t="s">
        <v>759</v>
      </c>
      <c r="E324" s="7" t="s">
        <v>53</v>
      </c>
      <c r="F324" s="7" t="s">
        <v>74</v>
      </c>
      <c r="G324" s="7" t="s">
        <v>70</v>
      </c>
      <c r="H324" s="7" t="s">
        <v>109</v>
      </c>
      <c r="I324" s="7" t="s">
        <v>238</v>
      </c>
      <c r="J324" s="7" t="s">
        <v>767</v>
      </c>
      <c r="K324" s="7" t="n">
        <v>89</v>
      </c>
      <c r="L324" s="7" t="n">
        <v>17</v>
      </c>
      <c r="M324" s="7" t="s">
        <v>87</v>
      </c>
      <c r="N324" s="7" t="s">
        <v>768</v>
      </c>
    </row>
    <row r="325" customFormat="false" ht="15" hidden="false" customHeight="true" outlineLevel="0" collapsed="false">
      <c r="A325" s="7" t="s">
        <v>44</v>
      </c>
      <c r="B325" s="7" t="n">
        <v>441</v>
      </c>
      <c r="C325" s="7" t="s">
        <v>187</v>
      </c>
      <c r="D325" s="7" t="s">
        <v>759</v>
      </c>
      <c r="E325" s="7" t="s">
        <v>53</v>
      </c>
      <c r="F325" s="7" t="s">
        <v>74</v>
      </c>
      <c r="G325" s="7" t="s">
        <v>70</v>
      </c>
      <c r="H325" s="7" t="s">
        <v>109</v>
      </c>
      <c r="I325" s="7"/>
      <c r="J325" s="7"/>
      <c r="K325" s="7" t="n">
        <v>75</v>
      </c>
      <c r="L325" s="7" t="n">
        <v>14</v>
      </c>
      <c r="M325" s="7" t="s">
        <v>87</v>
      </c>
      <c r="N325" s="7" t="s">
        <v>769</v>
      </c>
    </row>
    <row r="326" customFormat="false" ht="15" hidden="false" customHeight="true" outlineLevel="0" collapsed="false">
      <c r="A326" s="7" t="s">
        <v>44</v>
      </c>
      <c r="B326" s="7" t="n">
        <v>462</v>
      </c>
      <c r="C326" s="7" t="s">
        <v>189</v>
      </c>
      <c r="D326" s="7" t="s">
        <v>770</v>
      </c>
      <c r="E326" s="7" t="s">
        <v>53</v>
      </c>
      <c r="F326" s="7" t="s">
        <v>74</v>
      </c>
      <c r="G326" s="7" t="s">
        <v>70</v>
      </c>
      <c r="H326" s="7" t="s">
        <v>109</v>
      </c>
      <c r="I326" s="7" t="s">
        <v>238</v>
      </c>
      <c r="J326" s="7" t="s">
        <v>273</v>
      </c>
      <c r="K326" s="7" t="n">
        <v>45</v>
      </c>
      <c r="L326" s="7" t="n">
        <v>11</v>
      </c>
      <c r="M326" s="7" t="s">
        <v>87</v>
      </c>
      <c r="N326" s="7" t="s">
        <v>771</v>
      </c>
    </row>
    <row r="327" customFormat="false" ht="15" hidden="false" customHeight="true" outlineLevel="0" collapsed="false">
      <c r="A327" s="7" t="s">
        <v>44</v>
      </c>
      <c r="B327" s="7" t="n">
        <v>462</v>
      </c>
      <c r="C327" s="7" t="s">
        <v>191</v>
      </c>
      <c r="D327" s="7" t="s">
        <v>770</v>
      </c>
      <c r="E327" s="7" t="s">
        <v>53</v>
      </c>
      <c r="F327" s="7" t="s">
        <v>74</v>
      </c>
      <c r="G327" s="7" t="s">
        <v>70</v>
      </c>
      <c r="H327" s="7" t="s">
        <v>109</v>
      </c>
      <c r="I327" s="7" t="s">
        <v>238</v>
      </c>
      <c r="J327" s="7" t="s">
        <v>100</v>
      </c>
      <c r="K327" s="7" t="n">
        <v>26</v>
      </c>
      <c r="L327" s="7" t="n">
        <v>9</v>
      </c>
      <c r="M327" s="7" t="s">
        <v>87</v>
      </c>
      <c r="N327" s="7" t="s">
        <v>772</v>
      </c>
    </row>
    <row r="328" customFormat="false" ht="15" hidden="false" customHeight="true" outlineLevel="0" collapsed="false">
      <c r="A328" s="7" t="s">
        <v>44</v>
      </c>
      <c r="B328" s="7" t="n">
        <v>465</v>
      </c>
      <c r="C328" s="7" t="s">
        <v>194</v>
      </c>
      <c r="D328" s="7" t="s">
        <v>773</v>
      </c>
      <c r="E328" s="7" t="s">
        <v>53</v>
      </c>
      <c r="F328" s="7" t="s">
        <v>74</v>
      </c>
      <c r="G328" s="7" t="s">
        <v>70</v>
      </c>
      <c r="H328" s="7" t="s">
        <v>109</v>
      </c>
      <c r="I328" s="7" t="s">
        <v>238</v>
      </c>
      <c r="J328" s="7" t="s">
        <v>606</v>
      </c>
      <c r="K328" s="7" t="n">
        <v>30</v>
      </c>
      <c r="L328" s="7" t="n">
        <v>8</v>
      </c>
      <c r="M328" s="7" t="s">
        <v>87</v>
      </c>
      <c r="N328" s="7" t="s">
        <v>774</v>
      </c>
    </row>
    <row r="329" customFormat="false" ht="15" hidden="false" customHeight="true" outlineLevel="0" collapsed="false">
      <c r="A329" s="7" t="s">
        <v>44</v>
      </c>
      <c r="B329" s="7" t="n">
        <v>465</v>
      </c>
      <c r="C329" s="7" t="s">
        <v>197</v>
      </c>
      <c r="D329" s="7" t="s">
        <v>773</v>
      </c>
      <c r="E329" s="7" t="s">
        <v>53</v>
      </c>
      <c r="F329" s="7" t="s">
        <v>74</v>
      </c>
      <c r="G329" s="7" t="s">
        <v>70</v>
      </c>
      <c r="H329" s="7" t="s">
        <v>109</v>
      </c>
      <c r="I329" s="7" t="s">
        <v>238</v>
      </c>
      <c r="J329" s="7" t="s">
        <v>775</v>
      </c>
      <c r="K329" s="7" t="n">
        <v>160</v>
      </c>
      <c r="L329" s="7" t="n">
        <v>20</v>
      </c>
      <c r="M329" s="7" t="s">
        <v>87</v>
      </c>
      <c r="N329" s="7" t="s">
        <v>776</v>
      </c>
    </row>
    <row r="330" customFormat="false" ht="15" hidden="false" customHeight="true" outlineLevel="0" collapsed="false">
      <c r="A330" s="7" t="s">
        <v>44</v>
      </c>
      <c r="B330" s="7" t="n">
        <v>465</v>
      </c>
      <c r="C330" s="7" t="s">
        <v>199</v>
      </c>
      <c r="D330" s="7" t="s">
        <v>773</v>
      </c>
      <c r="E330" s="7" t="s">
        <v>53</v>
      </c>
      <c r="F330" s="7" t="s">
        <v>74</v>
      </c>
      <c r="G330" s="7" t="s">
        <v>70</v>
      </c>
      <c r="H330" s="7" t="s">
        <v>109</v>
      </c>
      <c r="I330" s="7" t="s">
        <v>238</v>
      </c>
      <c r="J330" s="7" t="s">
        <v>777</v>
      </c>
      <c r="K330" s="7" t="n">
        <v>21</v>
      </c>
      <c r="L330" s="7" t="n">
        <v>10</v>
      </c>
      <c r="M330" s="7" t="s">
        <v>87</v>
      </c>
      <c r="N330" s="7" t="s">
        <v>778</v>
      </c>
    </row>
    <row r="331" customFormat="false" ht="15" hidden="false" customHeight="true" outlineLevel="0" collapsed="false">
      <c r="A331" s="7" t="s">
        <v>44</v>
      </c>
      <c r="B331" s="7" t="n">
        <v>466</v>
      </c>
      <c r="C331" s="7" t="s">
        <v>201</v>
      </c>
      <c r="D331" s="7" t="s">
        <v>773</v>
      </c>
      <c r="E331" s="7" t="s">
        <v>53</v>
      </c>
      <c r="F331" s="7" t="s">
        <v>74</v>
      </c>
      <c r="G331" s="7" t="s">
        <v>70</v>
      </c>
      <c r="H331" s="7" t="s">
        <v>109</v>
      </c>
      <c r="I331" s="7" t="s">
        <v>238</v>
      </c>
      <c r="J331" s="7" t="s">
        <v>428</v>
      </c>
      <c r="K331" s="7" t="n">
        <v>104</v>
      </c>
      <c r="L331" s="7" t="n">
        <v>24</v>
      </c>
      <c r="M331" s="7" t="s">
        <v>87</v>
      </c>
      <c r="N331" s="7" t="s">
        <v>779</v>
      </c>
    </row>
    <row r="332" customFormat="false" ht="15" hidden="false" customHeight="true" outlineLevel="0" collapsed="false">
      <c r="A332" s="7" t="s">
        <v>44</v>
      </c>
      <c r="B332" s="7" t="n">
        <v>466</v>
      </c>
      <c r="C332" s="7" t="s">
        <v>204</v>
      </c>
      <c r="D332" s="7" t="s">
        <v>773</v>
      </c>
      <c r="E332" s="7" t="s">
        <v>53</v>
      </c>
      <c r="F332" s="7" t="s">
        <v>74</v>
      </c>
      <c r="G332" s="7" t="s">
        <v>70</v>
      </c>
      <c r="H332" s="7" t="s">
        <v>109</v>
      </c>
      <c r="I332" s="7" t="s">
        <v>238</v>
      </c>
      <c r="J332" s="7" t="s">
        <v>428</v>
      </c>
      <c r="K332" s="7" t="n">
        <v>25</v>
      </c>
      <c r="L332" s="7" t="n">
        <v>6</v>
      </c>
      <c r="M332" s="7" t="s">
        <v>87</v>
      </c>
      <c r="N332" s="7" t="s">
        <v>780</v>
      </c>
    </row>
    <row r="333" customFormat="false" ht="15" hidden="false" customHeight="true" outlineLevel="0" collapsed="false">
      <c r="A333" s="7" t="s">
        <v>44</v>
      </c>
      <c r="B333" s="7" t="n">
        <v>467</v>
      </c>
      <c r="C333" s="7" t="s">
        <v>121</v>
      </c>
      <c r="D333" s="7" t="s">
        <v>773</v>
      </c>
      <c r="E333" s="7" t="s">
        <v>53</v>
      </c>
      <c r="F333" s="7" t="s">
        <v>74</v>
      </c>
      <c r="G333" s="7" t="s">
        <v>70</v>
      </c>
      <c r="H333" s="7" t="s">
        <v>109</v>
      </c>
      <c r="I333" s="7" t="s">
        <v>238</v>
      </c>
      <c r="J333" s="7" t="s">
        <v>781</v>
      </c>
      <c r="K333" s="7" t="n">
        <v>78</v>
      </c>
      <c r="L333" s="7" t="n">
        <v>11</v>
      </c>
      <c r="M333" s="7" t="s">
        <v>87</v>
      </c>
      <c r="N333" s="7" t="s">
        <v>782</v>
      </c>
    </row>
    <row r="334" customFormat="false" ht="15" hidden="false" customHeight="true" outlineLevel="0" collapsed="false">
      <c r="A334" s="7" t="s">
        <v>44</v>
      </c>
      <c r="B334" s="7" t="n">
        <v>467</v>
      </c>
      <c r="C334" s="7" t="s">
        <v>208</v>
      </c>
      <c r="D334" s="7" t="s">
        <v>773</v>
      </c>
      <c r="E334" s="7" t="s">
        <v>53</v>
      </c>
      <c r="F334" s="7" t="s">
        <v>74</v>
      </c>
      <c r="G334" s="7" t="s">
        <v>70</v>
      </c>
      <c r="H334" s="7" t="s">
        <v>109</v>
      </c>
      <c r="I334" s="7" t="s">
        <v>238</v>
      </c>
      <c r="J334" s="7" t="s">
        <v>433</v>
      </c>
      <c r="K334" s="7" t="n">
        <v>57</v>
      </c>
      <c r="L334" s="7" t="n">
        <v>23</v>
      </c>
      <c r="M334" s="7" t="s">
        <v>87</v>
      </c>
      <c r="N334" s="7" t="s">
        <v>783</v>
      </c>
    </row>
    <row r="335" customFormat="false" ht="15" hidden="false" customHeight="true" outlineLevel="0" collapsed="false">
      <c r="A335" s="7" t="s">
        <v>44</v>
      </c>
      <c r="B335" s="7" t="n">
        <v>467</v>
      </c>
      <c r="C335" s="7" t="s">
        <v>210</v>
      </c>
      <c r="D335" s="7" t="s">
        <v>773</v>
      </c>
      <c r="E335" s="7" t="s">
        <v>53</v>
      </c>
      <c r="F335" s="7" t="s">
        <v>74</v>
      </c>
      <c r="G335" s="7" t="s">
        <v>70</v>
      </c>
      <c r="H335" s="7" t="s">
        <v>109</v>
      </c>
      <c r="I335" s="7" t="s">
        <v>238</v>
      </c>
      <c r="J335" s="7" t="s">
        <v>433</v>
      </c>
      <c r="K335" s="7" t="n">
        <v>25</v>
      </c>
      <c r="L335" s="7" t="n">
        <v>5</v>
      </c>
      <c r="M335" s="7" t="s">
        <v>87</v>
      </c>
      <c r="N335" s="7" t="s">
        <v>784</v>
      </c>
    </row>
    <row r="336" customFormat="false" ht="15" hidden="false" customHeight="true" outlineLevel="0" collapsed="false">
      <c r="A336" s="7" t="s">
        <v>44</v>
      </c>
      <c r="B336" s="7" t="n">
        <v>467</v>
      </c>
      <c r="C336" s="7" t="s">
        <v>212</v>
      </c>
      <c r="D336" s="7" t="s">
        <v>773</v>
      </c>
      <c r="E336" s="7" t="s">
        <v>53</v>
      </c>
      <c r="F336" s="7" t="s">
        <v>74</v>
      </c>
      <c r="G336" s="7" t="s">
        <v>70</v>
      </c>
      <c r="H336" s="7" t="s">
        <v>109</v>
      </c>
      <c r="I336" s="7" t="s">
        <v>238</v>
      </c>
      <c r="J336" s="7" t="s">
        <v>785</v>
      </c>
      <c r="K336" s="7" t="n">
        <v>64</v>
      </c>
      <c r="L336" s="7" t="n">
        <v>18</v>
      </c>
      <c r="M336" s="7" t="s">
        <v>87</v>
      </c>
      <c r="N336" s="7" t="s">
        <v>786</v>
      </c>
    </row>
    <row r="337" customFormat="false" ht="15" hidden="false" customHeight="true" outlineLevel="0" collapsed="false">
      <c r="A337" s="7" t="s">
        <v>44</v>
      </c>
      <c r="B337" s="7" t="n">
        <v>468</v>
      </c>
      <c r="C337" s="7" t="s">
        <v>214</v>
      </c>
      <c r="D337" s="7" t="s">
        <v>787</v>
      </c>
      <c r="E337" s="7" t="s">
        <v>53</v>
      </c>
      <c r="F337" s="7" t="s">
        <v>74</v>
      </c>
      <c r="G337" s="7" t="s">
        <v>70</v>
      </c>
      <c r="H337" s="7" t="s">
        <v>109</v>
      </c>
      <c r="I337" s="7" t="s">
        <v>238</v>
      </c>
      <c r="J337" s="7" t="s">
        <v>284</v>
      </c>
      <c r="K337" s="7" t="n">
        <v>40</v>
      </c>
      <c r="L337" s="7" t="n">
        <v>12</v>
      </c>
      <c r="M337" s="7" t="s">
        <v>87</v>
      </c>
      <c r="N337" s="7" t="s">
        <v>788</v>
      </c>
    </row>
    <row r="338" customFormat="false" ht="15" hidden="false" customHeight="true" outlineLevel="0" collapsed="false">
      <c r="A338" s="7" t="s">
        <v>44</v>
      </c>
      <c r="B338" s="7" t="n">
        <v>468</v>
      </c>
      <c r="C338" s="7" t="s">
        <v>216</v>
      </c>
      <c r="D338" s="7" t="s">
        <v>787</v>
      </c>
      <c r="E338" s="7" t="s">
        <v>53</v>
      </c>
      <c r="F338" s="7" t="s">
        <v>74</v>
      </c>
      <c r="G338" s="7" t="s">
        <v>70</v>
      </c>
      <c r="H338" s="7" t="s">
        <v>109</v>
      </c>
      <c r="I338" s="7" t="s">
        <v>238</v>
      </c>
      <c r="J338" s="7" t="s">
        <v>284</v>
      </c>
      <c r="K338" s="7" t="n">
        <v>46</v>
      </c>
      <c r="L338" s="7" t="n">
        <v>16</v>
      </c>
      <c r="M338" s="7" t="s">
        <v>87</v>
      </c>
      <c r="N338" s="7" t="s">
        <v>789</v>
      </c>
    </row>
    <row r="339" customFormat="false" ht="15" hidden="false" customHeight="true" outlineLevel="0" collapsed="false">
      <c r="A339" s="7" t="s">
        <v>44</v>
      </c>
      <c r="B339" s="7" t="n">
        <v>468</v>
      </c>
      <c r="C339" s="7" t="s">
        <v>384</v>
      </c>
      <c r="D339" s="7" t="s">
        <v>787</v>
      </c>
      <c r="E339" s="7" t="s">
        <v>53</v>
      </c>
      <c r="F339" s="7" t="s">
        <v>74</v>
      </c>
      <c r="G339" s="7" t="s">
        <v>70</v>
      </c>
      <c r="H339" s="7" t="s">
        <v>109</v>
      </c>
      <c r="I339" s="7" t="s">
        <v>238</v>
      </c>
      <c r="J339" s="7" t="s">
        <v>286</v>
      </c>
      <c r="K339" s="7" t="n">
        <v>13</v>
      </c>
      <c r="L339" s="7" t="n">
        <v>10</v>
      </c>
      <c r="M339" s="7" t="s">
        <v>87</v>
      </c>
      <c r="N339" s="7" t="s">
        <v>790</v>
      </c>
    </row>
    <row r="340" customFormat="false" ht="15" hidden="false" customHeight="true" outlineLevel="0" collapsed="false">
      <c r="A340" s="7" t="s">
        <v>44</v>
      </c>
      <c r="B340" s="7" t="n">
        <v>469</v>
      </c>
      <c r="C340" s="7" t="s">
        <v>218</v>
      </c>
      <c r="D340" s="7" t="s">
        <v>791</v>
      </c>
      <c r="E340" s="7" t="s">
        <v>53</v>
      </c>
      <c r="F340" s="7" t="s">
        <v>74</v>
      </c>
      <c r="G340" s="7" t="s">
        <v>66</v>
      </c>
      <c r="H340" s="7" t="s">
        <v>86</v>
      </c>
      <c r="I340" s="7" t="s">
        <v>726</v>
      </c>
      <c r="J340" s="7" t="s">
        <v>308</v>
      </c>
      <c r="K340" s="7" t="n">
        <v>111</v>
      </c>
      <c r="L340" s="7" t="n">
        <v>35</v>
      </c>
      <c r="M340" s="7" t="s">
        <v>93</v>
      </c>
      <c r="N340" s="7" t="s">
        <v>792</v>
      </c>
    </row>
    <row r="341" customFormat="false" ht="15" hidden="false" customHeight="true" outlineLevel="0" collapsed="false">
      <c r="A341" s="7" t="s">
        <v>44</v>
      </c>
      <c r="B341" s="7" t="n">
        <v>469</v>
      </c>
      <c r="C341" s="7" t="s">
        <v>220</v>
      </c>
      <c r="D341" s="7" t="s">
        <v>791</v>
      </c>
      <c r="E341" s="7" t="s">
        <v>53</v>
      </c>
      <c r="F341" s="7" t="s">
        <v>74</v>
      </c>
      <c r="G341" s="7" t="s">
        <v>66</v>
      </c>
      <c r="H341" s="7" t="s">
        <v>86</v>
      </c>
      <c r="I341" s="7" t="s">
        <v>726</v>
      </c>
      <c r="J341" s="7" t="s">
        <v>310</v>
      </c>
      <c r="K341" s="7" t="n">
        <v>109</v>
      </c>
      <c r="L341" s="7" t="n">
        <v>53</v>
      </c>
      <c r="M341" s="7" t="s">
        <v>93</v>
      </c>
      <c r="N341" s="7" t="s">
        <v>793</v>
      </c>
    </row>
    <row r="342" customFormat="false" ht="15" hidden="false" customHeight="true" outlineLevel="0" collapsed="false">
      <c r="A342" s="7" t="s">
        <v>44</v>
      </c>
      <c r="B342" s="7" t="n">
        <v>382</v>
      </c>
      <c r="C342" s="7" t="s">
        <v>222</v>
      </c>
      <c r="D342" s="7" t="s">
        <v>794</v>
      </c>
      <c r="E342" s="7" t="s">
        <v>53</v>
      </c>
      <c r="F342" s="7" t="s">
        <v>74</v>
      </c>
      <c r="G342" s="7" t="s">
        <v>70</v>
      </c>
      <c r="H342" s="7" t="s">
        <v>109</v>
      </c>
      <c r="I342" s="7"/>
      <c r="J342" s="7"/>
      <c r="K342" s="7" t="n">
        <v>100</v>
      </c>
      <c r="L342" s="7" t="n">
        <v>19</v>
      </c>
      <c r="M342" s="7" t="s">
        <v>87</v>
      </c>
      <c r="N342" s="7" t="s">
        <v>795</v>
      </c>
    </row>
    <row r="343" customFormat="false" ht="15" hidden="false" customHeight="true" outlineLevel="0" collapsed="false">
      <c r="A343" s="7" t="s">
        <v>44</v>
      </c>
      <c r="B343" s="7" t="n">
        <v>382</v>
      </c>
      <c r="C343" s="7" t="s">
        <v>225</v>
      </c>
      <c r="D343" s="7" t="s">
        <v>794</v>
      </c>
      <c r="E343" s="7" t="s">
        <v>53</v>
      </c>
      <c r="F343" s="7" t="s">
        <v>74</v>
      </c>
      <c r="G343" s="7" t="s">
        <v>70</v>
      </c>
      <c r="H343" s="7" t="s">
        <v>109</v>
      </c>
      <c r="I343" s="7"/>
      <c r="J343" s="7"/>
      <c r="K343" s="7" t="n">
        <v>75</v>
      </c>
      <c r="L343" s="7" t="n">
        <v>24</v>
      </c>
      <c r="M343" s="7" t="s">
        <v>87</v>
      </c>
      <c r="N343" s="7" t="s">
        <v>796</v>
      </c>
    </row>
    <row r="344" customFormat="false" ht="15" hidden="false" customHeight="true" outlineLevel="0" collapsed="false">
      <c r="A344" s="7" t="s">
        <v>44</v>
      </c>
      <c r="B344" s="7" t="n">
        <v>382</v>
      </c>
      <c r="C344" s="7" t="s">
        <v>228</v>
      </c>
      <c r="D344" s="7" t="s">
        <v>794</v>
      </c>
      <c r="E344" s="7" t="s">
        <v>53</v>
      </c>
      <c r="F344" s="7" t="s">
        <v>74</v>
      </c>
      <c r="G344" s="7" t="s">
        <v>70</v>
      </c>
      <c r="H344" s="7" t="s">
        <v>109</v>
      </c>
      <c r="I344" s="7"/>
      <c r="J344" s="7"/>
      <c r="K344" s="7" t="n">
        <v>52</v>
      </c>
      <c r="L344" s="7" t="n">
        <v>8</v>
      </c>
      <c r="M344" s="7" t="s">
        <v>87</v>
      </c>
      <c r="N344" s="7" t="s">
        <v>797</v>
      </c>
    </row>
    <row r="345" customFormat="false" ht="15" hidden="false" customHeight="true" outlineLevel="0" collapsed="false">
      <c r="A345" s="7" t="s">
        <v>44</v>
      </c>
      <c r="B345" s="7" t="n">
        <v>471</v>
      </c>
      <c r="C345" s="7" t="s">
        <v>230</v>
      </c>
      <c r="D345" s="7" t="s">
        <v>798</v>
      </c>
      <c r="E345" s="7" t="s">
        <v>53</v>
      </c>
      <c r="F345" s="7" t="s">
        <v>74</v>
      </c>
      <c r="G345" s="7" t="s">
        <v>70</v>
      </c>
      <c r="H345" s="7" t="s">
        <v>109</v>
      </c>
      <c r="I345" s="7"/>
      <c r="J345" s="7"/>
      <c r="K345" s="7" t="n">
        <v>68</v>
      </c>
      <c r="L345" s="7" t="n">
        <v>26</v>
      </c>
      <c r="M345" s="7" t="s">
        <v>87</v>
      </c>
      <c r="N345" s="7" t="s">
        <v>799</v>
      </c>
    </row>
    <row r="346" customFormat="false" ht="15" hidden="false" customHeight="true" outlineLevel="0" collapsed="false">
      <c r="A346" s="7" t="s">
        <v>44</v>
      </c>
      <c r="B346" s="7" t="n">
        <v>471</v>
      </c>
      <c r="C346" s="7" t="s">
        <v>232</v>
      </c>
      <c r="D346" s="7" t="s">
        <v>798</v>
      </c>
      <c r="E346" s="7" t="s">
        <v>53</v>
      </c>
      <c r="F346" s="7" t="s">
        <v>74</v>
      </c>
      <c r="G346" s="7" t="s">
        <v>70</v>
      </c>
      <c r="H346" s="7" t="s">
        <v>109</v>
      </c>
      <c r="I346" s="7"/>
      <c r="J346" s="7"/>
      <c r="K346" s="7" t="n">
        <v>22</v>
      </c>
      <c r="L346" s="7" t="n">
        <v>14</v>
      </c>
      <c r="M346" s="7" t="s">
        <v>87</v>
      </c>
      <c r="N346" s="7" t="s">
        <v>800</v>
      </c>
    </row>
    <row r="347" customFormat="false" ht="15" hidden="false" customHeight="true" outlineLevel="0" collapsed="false">
      <c r="A347" s="7" t="s">
        <v>44</v>
      </c>
      <c r="B347" s="7" t="n">
        <v>471</v>
      </c>
      <c r="C347" s="7" t="s">
        <v>146</v>
      </c>
      <c r="D347" s="7" t="s">
        <v>798</v>
      </c>
      <c r="E347" s="7" t="s">
        <v>53</v>
      </c>
      <c r="F347" s="7" t="s">
        <v>74</v>
      </c>
      <c r="G347" s="7" t="s">
        <v>70</v>
      </c>
      <c r="H347" s="7" t="s">
        <v>109</v>
      </c>
      <c r="I347" s="7"/>
      <c r="J347" s="7"/>
      <c r="K347" s="7" t="n">
        <v>76</v>
      </c>
      <c r="L347" s="7" t="n">
        <v>38</v>
      </c>
      <c r="M347" s="7" t="s">
        <v>87</v>
      </c>
      <c r="N347" s="7" t="s">
        <v>801</v>
      </c>
    </row>
    <row r="348" customFormat="false" ht="15" hidden="false" customHeight="true" outlineLevel="0" collapsed="false">
      <c r="A348" s="7" t="s">
        <v>44</v>
      </c>
      <c r="B348" s="7" t="n">
        <v>471</v>
      </c>
      <c r="C348" s="7" t="s">
        <v>398</v>
      </c>
      <c r="D348" s="7" t="s">
        <v>798</v>
      </c>
      <c r="E348" s="7" t="s">
        <v>53</v>
      </c>
      <c r="F348" s="7" t="s">
        <v>74</v>
      </c>
      <c r="G348" s="7" t="s">
        <v>70</v>
      </c>
      <c r="H348" s="7" t="s">
        <v>109</v>
      </c>
      <c r="I348" s="7"/>
      <c r="J348" s="7"/>
      <c r="K348" s="7" t="n">
        <v>50</v>
      </c>
      <c r="L348" s="7" t="n">
        <v>16</v>
      </c>
      <c r="M348" s="7" t="s">
        <v>87</v>
      </c>
      <c r="N348" s="7" t="s">
        <v>802</v>
      </c>
    </row>
    <row r="349" customFormat="false" ht="15" hidden="false" customHeight="true" outlineLevel="0" collapsed="false">
      <c r="A349" s="7" t="s">
        <v>44</v>
      </c>
      <c r="B349" s="7" t="n">
        <v>389</v>
      </c>
      <c r="C349" s="7" t="s">
        <v>237</v>
      </c>
      <c r="D349" s="7" t="s">
        <v>798</v>
      </c>
      <c r="E349" s="7" t="s">
        <v>53</v>
      </c>
      <c r="F349" s="7" t="s">
        <v>74</v>
      </c>
      <c r="G349" s="7" t="s">
        <v>70</v>
      </c>
      <c r="H349" s="7" t="s">
        <v>109</v>
      </c>
      <c r="I349" s="7"/>
      <c r="J349" s="7"/>
      <c r="K349" s="7" t="n">
        <v>143</v>
      </c>
      <c r="L349" s="7" t="n">
        <v>19</v>
      </c>
      <c r="M349" s="7" t="s">
        <v>87</v>
      </c>
      <c r="N349" s="7" t="s">
        <v>803</v>
      </c>
    </row>
    <row r="350" customFormat="false" ht="15" hidden="false" customHeight="true" outlineLevel="0" collapsed="false">
      <c r="A350" s="7" t="s">
        <v>44</v>
      </c>
      <c r="B350" s="7" t="n">
        <v>389</v>
      </c>
      <c r="C350" s="7" t="s">
        <v>183</v>
      </c>
      <c r="D350" s="7" t="s">
        <v>798</v>
      </c>
      <c r="E350" s="7" t="s">
        <v>53</v>
      </c>
      <c r="F350" s="7" t="s">
        <v>74</v>
      </c>
      <c r="G350" s="7" t="s">
        <v>70</v>
      </c>
      <c r="H350" s="7" t="s">
        <v>109</v>
      </c>
      <c r="I350" s="7"/>
      <c r="J350" s="7"/>
      <c r="K350" s="7" t="n">
        <v>66</v>
      </c>
      <c r="L350" s="7" t="n">
        <v>14</v>
      </c>
      <c r="M350" s="7" t="s">
        <v>87</v>
      </c>
      <c r="N350" s="7" t="s">
        <v>804</v>
      </c>
    </row>
    <row r="351" customFormat="false" ht="15" hidden="false" customHeight="true" outlineLevel="0" collapsed="false">
      <c r="A351" s="7" t="s">
        <v>44</v>
      </c>
      <c r="B351" s="7" t="n">
        <v>389</v>
      </c>
      <c r="C351" s="7" t="s">
        <v>112</v>
      </c>
      <c r="D351" s="7" t="s">
        <v>798</v>
      </c>
      <c r="E351" s="7" t="s">
        <v>53</v>
      </c>
      <c r="F351" s="7" t="s">
        <v>74</v>
      </c>
      <c r="G351" s="7" t="s">
        <v>70</v>
      </c>
      <c r="H351" s="7" t="s">
        <v>109</v>
      </c>
      <c r="I351" s="7"/>
      <c r="J351" s="7"/>
      <c r="K351" s="7" t="n">
        <v>30</v>
      </c>
      <c r="L351" s="7" t="n">
        <v>10</v>
      </c>
      <c r="M351" s="7" t="s">
        <v>87</v>
      </c>
      <c r="N351" s="7" t="s">
        <v>805</v>
      </c>
    </row>
    <row r="352" customFormat="false" ht="15" hidden="false" customHeight="true" outlineLevel="0" collapsed="false">
      <c r="A352" s="7" t="s">
        <v>44</v>
      </c>
      <c r="B352" s="7" t="n">
        <v>473</v>
      </c>
      <c r="C352" s="7" t="s">
        <v>249</v>
      </c>
      <c r="D352" s="7" t="s">
        <v>798</v>
      </c>
      <c r="E352" s="7" t="s">
        <v>53</v>
      </c>
      <c r="F352" s="7" t="s">
        <v>74</v>
      </c>
      <c r="G352" s="7" t="s">
        <v>70</v>
      </c>
      <c r="H352" s="7" t="s">
        <v>109</v>
      </c>
      <c r="I352" s="7"/>
      <c r="J352" s="7"/>
      <c r="K352" s="7" t="n">
        <v>23</v>
      </c>
      <c r="L352" s="7" t="n">
        <v>7</v>
      </c>
      <c r="M352" s="7" t="s">
        <v>87</v>
      </c>
      <c r="N352" s="7" t="s">
        <v>806</v>
      </c>
    </row>
    <row r="353" customFormat="false" ht="15" hidden="false" customHeight="true" outlineLevel="0" collapsed="false">
      <c r="A353" s="7" t="s">
        <v>44</v>
      </c>
      <c r="B353" s="7" t="n">
        <v>473</v>
      </c>
      <c r="C353" s="7" t="s">
        <v>252</v>
      </c>
      <c r="D353" s="7" t="s">
        <v>798</v>
      </c>
      <c r="E353" s="7" t="s">
        <v>53</v>
      </c>
      <c r="F353" s="7" t="s">
        <v>74</v>
      </c>
      <c r="G353" s="7" t="s">
        <v>70</v>
      </c>
      <c r="H353" s="7" t="s">
        <v>109</v>
      </c>
      <c r="I353" s="7"/>
      <c r="J353" s="7"/>
      <c r="K353" s="7" t="n">
        <v>116</v>
      </c>
      <c r="L353" s="7" t="n">
        <v>45</v>
      </c>
      <c r="M353" s="7" t="s">
        <v>87</v>
      </c>
      <c r="N353" s="7" t="s">
        <v>807</v>
      </c>
    </row>
    <row r="354" customFormat="false" ht="15" hidden="false" customHeight="true" outlineLevel="0" collapsed="false">
      <c r="A354" s="7" t="s">
        <v>44</v>
      </c>
      <c r="B354" s="7" t="n">
        <v>474</v>
      </c>
      <c r="C354" s="7" t="s">
        <v>255</v>
      </c>
      <c r="D354" s="7" t="s">
        <v>798</v>
      </c>
      <c r="E354" s="7" t="s">
        <v>53</v>
      </c>
      <c r="F354" s="7" t="s">
        <v>74</v>
      </c>
      <c r="G354" s="7" t="s">
        <v>70</v>
      </c>
      <c r="H354" s="7" t="s">
        <v>109</v>
      </c>
      <c r="I354" s="7"/>
      <c r="J354" s="7"/>
      <c r="K354" s="7" t="n">
        <v>68</v>
      </c>
      <c r="L354" s="7" t="n">
        <v>9</v>
      </c>
      <c r="M354" s="7" t="s">
        <v>87</v>
      </c>
      <c r="N354" s="7" t="s">
        <v>808</v>
      </c>
    </row>
    <row r="355" customFormat="false" ht="15" hidden="false" customHeight="true" outlineLevel="0" collapsed="false">
      <c r="A355" s="7" t="s">
        <v>44</v>
      </c>
      <c r="B355" s="7" t="n">
        <v>474</v>
      </c>
      <c r="C355" s="7" t="s">
        <v>258</v>
      </c>
      <c r="D355" s="7" t="s">
        <v>798</v>
      </c>
      <c r="E355" s="7" t="s">
        <v>53</v>
      </c>
      <c r="F355" s="7" t="s">
        <v>74</v>
      </c>
      <c r="G355" s="7" t="s">
        <v>70</v>
      </c>
      <c r="H355" s="7" t="s">
        <v>109</v>
      </c>
      <c r="I355" s="7"/>
      <c r="J355" s="7"/>
      <c r="K355" s="7" t="n">
        <v>60</v>
      </c>
      <c r="L355" s="7" t="n">
        <v>14</v>
      </c>
      <c r="M355" s="7" t="s">
        <v>87</v>
      </c>
      <c r="N355" s="7" t="s">
        <v>809</v>
      </c>
    </row>
    <row r="356" customFormat="false" ht="15" hidden="false" customHeight="true" outlineLevel="0" collapsed="false">
      <c r="A356" s="7" t="s">
        <v>44</v>
      </c>
      <c r="B356" s="7" t="n">
        <v>474</v>
      </c>
      <c r="C356" s="7" t="s">
        <v>260</v>
      </c>
      <c r="D356" s="7" t="s">
        <v>798</v>
      </c>
      <c r="E356" s="7" t="s">
        <v>53</v>
      </c>
      <c r="F356" s="7" t="s">
        <v>74</v>
      </c>
      <c r="G356" s="7" t="s">
        <v>70</v>
      </c>
      <c r="H356" s="7" t="s">
        <v>109</v>
      </c>
      <c r="I356" s="7"/>
      <c r="J356" s="7"/>
      <c r="K356" s="7" t="n">
        <v>29</v>
      </c>
      <c r="L356" s="7" t="n">
        <v>21</v>
      </c>
      <c r="M356" s="7" t="s">
        <v>87</v>
      </c>
      <c r="N356" s="7" t="s">
        <v>810</v>
      </c>
    </row>
    <row r="357" customFormat="false" ht="15" hidden="false" customHeight="true" outlineLevel="0" collapsed="false">
      <c r="A357" s="7" t="s">
        <v>44</v>
      </c>
      <c r="B357" s="7" t="n">
        <v>474</v>
      </c>
      <c r="C357" s="7" t="s">
        <v>414</v>
      </c>
      <c r="D357" s="7" t="s">
        <v>798</v>
      </c>
      <c r="E357" s="7" t="s">
        <v>53</v>
      </c>
      <c r="F357" s="7" t="s">
        <v>78</v>
      </c>
      <c r="G357" s="7" t="s">
        <v>70</v>
      </c>
      <c r="H357" s="7" t="s">
        <v>109</v>
      </c>
      <c r="I357" s="7"/>
      <c r="J357" s="7"/>
      <c r="K357" s="7" t="n">
        <v>0</v>
      </c>
      <c r="L357" s="7" t="n">
        <v>0</v>
      </c>
      <c r="M357" s="7" t="s">
        <v>87</v>
      </c>
      <c r="N357" s="7" t="s">
        <v>811</v>
      </c>
    </row>
    <row r="358" customFormat="false" ht="15" hidden="false" customHeight="true" outlineLevel="0" collapsed="false">
      <c r="A358" s="7" t="s">
        <v>44</v>
      </c>
      <c r="B358" s="7" t="n">
        <v>475</v>
      </c>
      <c r="C358" s="7" t="s">
        <v>263</v>
      </c>
      <c r="D358" s="7" t="s">
        <v>798</v>
      </c>
      <c r="E358" s="7" t="s">
        <v>53</v>
      </c>
      <c r="F358" s="7" t="s">
        <v>74</v>
      </c>
      <c r="G358" s="7" t="s">
        <v>70</v>
      </c>
      <c r="H358" s="7" t="s">
        <v>109</v>
      </c>
      <c r="I358" s="7"/>
      <c r="J358" s="7"/>
      <c r="K358" s="7" t="n">
        <v>51</v>
      </c>
      <c r="L358" s="7" t="n">
        <v>12</v>
      </c>
      <c r="M358" s="7" t="s">
        <v>87</v>
      </c>
      <c r="N358" s="7" t="s">
        <v>812</v>
      </c>
    </row>
    <row r="359" customFormat="false" ht="15" hidden="false" customHeight="true" outlineLevel="0" collapsed="false">
      <c r="A359" s="7" t="s">
        <v>44</v>
      </c>
      <c r="B359" s="7" t="n">
        <v>475</v>
      </c>
      <c r="C359" s="7" t="s">
        <v>265</v>
      </c>
      <c r="D359" s="7" t="s">
        <v>798</v>
      </c>
      <c r="E359" s="7" t="s">
        <v>53</v>
      </c>
      <c r="F359" s="7" t="s">
        <v>74</v>
      </c>
      <c r="G359" s="7" t="s">
        <v>243</v>
      </c>
      <c r="H359" s="7" t="s">
        <v>109</v>
      </c>
      <c r="I359" s="7" t="s">
        <v>244</v>
      </c>
      <c r="J359" s="7" t="s">
        <v>210</v>
      </c>
      <c r="K359" s="7" t="n">
        <v>21</v>
      </c>
      <c r="L359" s="7" t="n">
        <v>12</v>
      </c>
      <c r="M359" s="7" t="s">
        <v>93</v>
      </c>
      <c r="N359" s="7" t="s">
        <v>813</v>
      </c>
    </row>
    <row r="360" customFormat="false" ht="15" hidden="false" customHeight="true" outlineLevel="0" collapsed="false">
      <c r="A360" s="7" t="s">
        <v>44</v>
      </c>
      <c r="B360" s="7" t="n">
        <v>475</v>
      </c>
      <c r="C360" s="7" t="s">
        <v>268</v>
      </c>
      <c r="D360" s="7" t="s">
        <v>798</v>
      </c>
      <c r="E360" s="7" t="s">
        <v>53</v>
      </c>
      <c r="F360" s="7" t="s">
        <v>74</v>
      </c>
      <c r="G360" s="7" t="s">
        <v>243</v>
      </c>
      <c r="H360" s="7" t="s">
        <v>109</v>
      </c>
      <c r="I360" s="7" t="s">
        <v>244</v>
      </c>
      <c r="J360" s="7" t="s">
        <v>210</v>
      </c>
      <c r="K360" s="7" t="n">
        <v>25</v>
      </c>
      <c r="L360" s="7" t="n">
        <v>13</v>
      </c>
      <c r="M360" s="7" t="s">
        <v>93</v>
      </c>
      <c r="N360" s="7" t="s">
        <v>814</v>
      </c>
    </row>
    <row r="361" customFormat="false" ht="15" hidden="false" customHeight="true" outlineLevel="0" collapsed="false">
      <c r="A361" s="7" t="s">
        <v>44</v>
      </c>
      <c r="B361" s="7" t="n">
        <v>475</v>
      </c>
      <c r="C361" s="7" t="s">
        <v>271</v>
      </c>
      <c r="D361" s="7" t="s">
        <v>798</v>
      </c>
      <c r="E361" s="7" t="s">
        <v>53</v>
      </c>
      <c r="F361" s="7" t="s">
        <v>74</v>
      </c>
      <c r="G361" s="7" t="s">
        <v>70</v>
      </c>
      <c r="H361" s="7" t="s">
        <v>109</v>
      </c>
      <c r="I361" s="7"/>
      <c r="J361" s="7"/>
      <c r="K361" s="7" t="n">
        <v>42</v>
      </c>
      <c r="L361" s="7" t="n">
        <v>9</v>
      </c>
      <c r="M361" s="7" t="s">
        <v>87</v>
      </c>
      <c r="N361" s="7" t="s">
        <v>815</v>
      </c>
    </row>
    <row r="362" customFormat="false" ht="15" hidden="false" customHeight="true" outlineLevel="0" collapsed="false">
      <c r="A362" s="7" t="s">
        <v>44</v>
      </c>
      <c r="B362" s="7" t="n">
        <v>475</v>
      </c>
      <c r="C362" s="7" t="s">
        <v>273</v>
      </c>
      <c r="D362" s="7" t="s">
        <v>798</v>
      </c>
      <c r="E362" s="7" t="s">
        <v>53</v>
      </c>
      <c r="F362" s="7" t="s">
        <v>74</v>
      </c>
      <c r="G362" s="7" t="s">
        <v>70</v>
      </c>
      <c r="H362" s="7" t="s">
        <v>109</v>
      </c>
      <c r="I362" s="7"/>
      <c r="J362" s="7"/>
      <c r="K362" s="7" t="n">
        <v>33</v>
      </c>
      <c r="L362" s="7" t="n">
        <v>12</v>
      </c>
      <c r="M362" s="7" t="s">
        <v>87</v>
      </c>
      <c r="N362" s="7" t="s">
        <v>816</v>
      </c>
    </row>
    <row r="363" customFormat="false" ht="15" hidden="false" customHeight="true" outlineLevel="0" collapsed="false">
      <c r="A363" s="7" t="s">
        <v>44</v>
      </c>
      <c r="B363" s="7" t="n">
        <v>476</v>
      </c>
      <c r="C363" s="7" t="s">
        <v>276</v>
      </c>
      <c r="D363" s="7" t="s">
        <v>817</v>
      </c>
      <c r="E363" s="7" t="s">
        <v>53</v>
      </c>
      <c r="F363" s="7" t="s">
        <v>74</v>
      </c>
      <c r="G363" s="7" t="s">
        <v>70</v>
      </c>
      <c r="H363" s="7" t="s">
        <v>109</v>
      </c>
      <c r="I363" s="7"/>
      <c r="J363" s="7"/>
      <c r="K363" s="7" t="n">
        <v>35</v>
      </c>
      <c r="L363" s="7" t="n">
        <v>3</v>
      </c>
      <c r="M363" s="7" t="s">
        <v>87</v>
      </c>
      <c r="N363" s="7" t="s">
        <v>818</v>
      </c>
    </row>
    <row r="364" customFormat="false" ht="15" hidden="false" customHeight="true" outlineLevel="0" collapsed="false">
      <c r="A364" s="7" t="s">
        <v>44</v>
      </c>
      <c r="B364" s="7" t="n">
        <v>476</v>
      </c>
      <c r="C364" s="7" t="s">
        <v>279</v>
      </c>
      <c r="D364" s="7" t="s">
        <v>817</v>
      </c>
      <c r="E364" s="7" t="s">
        <v>53</v>
      </c>
      <c r="F364" s="7" t="s">
        <v>74</v>
      </c>
      <c r="G364" s="7" t="s">
        <v>70</v>
      </c>
      <c r="H364" s="7" t="s">
        <v>109</v>
      </c>
      <c r="I364" s="7"/>
      <c r="J364" s="7"/>
      <c r="K364" s="7" t="n">
        <v>58</v>
      </c>
      <c r="L364" s="7" t="n">
        <v>11</v>
      </c>
      <c r="M364" s="7" t="s">
        <v>87</v>
      </c>
      <c r="N364" s="7" t="s">
        <v>819</v>
      </c>
    </row>
    <row r="365" customFormat="false" ht="15" hidden="false" customHeight="true" outlineLevel="0" collapsed="false">
      <c r="A365" s="7" t="s">
        <v>44</v>
      </c>
      <c r="B365" s="7" t="n">
        <v>476</v>
      </c>
      <c r="C365" s="7" t="s">
        <v>428</v>
      </c>
      <c r="D365" s="7" t="s">
        <v>817</v>
      </c>
      <c r="E365" s="7" t="s">
        <v>53</v>
      </c>
      <c r="F365" s="7" t="s">
        <v>74</v>
      </c>
      <c r="G365" s="7" t="s">
        <v>70</v>
      </c>
      <c r="H365" s="7" t="s">
        <v>109</v>
      </c>
      <c r="I365" s="7"/>
      <c r="J365" s="7"/>
      <c r="K365" s="7" t="n">
        <v>85</v>
      </c>
      <c r="L365" s="7" t="n">
        <v>18</v>
      </c>
      <c r="M365" s="7" t="s">
        <v>87</v>
      </c>
      <c r="N365" s="7" t="s">
        <v>820</v>
      </c>
    </row>
    <row r="366" customFormat="false" ht="15" hidden="false" customHeight="true" outlineLevel="0" collapsed="false">
      <c r="A366" s="7" t="s">
        <v>44</v>
      </c>
      <c r="B366" s="7" t="n">
        <v>476</v>
      </c>
      <c r="C366" s="7" t="s">
        <v>433</v>
      </c>
      <c r="D366" s="7" t="s">
        <v>817</v>
      </c>
      <c r="E366" s="7" t="s">
        <v>53</v>
      </c>
      <c r="F366" s="7" t="s">
        <v>78</v>
      </c>
      <c r="G366" s="7" t="s">
        <v>821</v>
      </c>
      <c r="H366" s="7" t="s">
        <v>86</v>
      </c>
      <c r="I366" s="7"/>
      <c r="J366" s="7"/>
      <c r="K366" s="7" t="n">
        <v>0</v>
      </c>
      <c r="L366" s="7" t="n">
        <v>0</v>
      </c>
      <c r="M366" s="7" t="s">
        <v>93</v>
      </c>
      <c r="N366" s="7" t="s">
        <v>822</v>
      </c>
    </row>
    <row r="367" customFormat="false" ht="15" hidden="false" customHeight="true" outlineLevel="0" collapsed="false">
      <c r="A367" s="7" t="s">
        <v>44</v>
      </c>
      <c r="B367" s="7" t="n">
        <v>477</v>
      </c>
      <c r="C367" s="7" t="s">
        <v>284</v>
      </c>
      <c r="D367" s="7" t="s">
        <v>823</v>
      </c>
      <c r="E367" s="7" t="s">
        <v>53</v>
      </c>
      <c r="F367" s="7" t="s">
        <v>74</v>
      </c>
      <c r="G367" s="7" t="s">
        <v>70</v>
      </c>
      <c r="H367" s="7" t="s">
        <v>109</v>
      </c>
      <c r="I367" s="7"/>
      <c r="J367" s="7"/>
      <c r="K367" s="7" t="n">
        <v>19</v>
      </c>
      <c r="L367" s="7" t="n">
        <v>11</v>
      </c>
      <c r="M367" s="7" t="s">
        <v>87</v>
      </c>
      <c r="N367" s="7" t="s">
        <v>824</v>
      </c>
    </row>
    <row r="368" customFormat="false" ht="15" hidden="false" customHeight="true" outlineLevel="0" collapsed="false">
      <c r="A368" s="7" t="s">
        <v>44</v>
      </c>
      <c r="B368" s="7" t="n">
        <v>477</v>
      </c>
      <c r="C368" s="7" t="s">
        <v>286</v>
      </c>
      <c r="D368" s="7" t="s">
        <v>823</v>
      </c>
      <c r="E368" s="7" t="s">
        <v>53</v>
      </c>
      <c r="F368" s="7" t="s">
        <v>74</v>
      </c>
      <c r="G368" s="7" t="s">
        <v>70</v>
      </c>
      <c r="H368" s="7" t="s">
        <v>109</v>
      </c>
      <c r="I368" s="7"/>
      <c r="J368" s="7"/>
      <c r="K368" s="7" t="n">
        <v>22</v>
      </c>
      <c r="L368" s="7" t="n">
        <v>4</v>
      </c>
      <c r="M368" s="7" t="s">
        <v>87</v>
      </c>
      <c r="N368" s="7" t="s">
        <v>825</v>
      </c>
    </row>
    <row r="369" customFormat="false" ht="15" hidden="false" customHeight="true" outlineLevel="0" collapsed="false">
      <c r="A369" s="7" t="s">
        <v>44</v>
      </c>
      <c r="B369" s="7" t="n">
        <v>478</v>
      </c>
      <c r="C369" s="7" t="s">
        <v>288</v>
      </c>
      <c r="D369" s="7" t="s">
        <v>823</v>
      </c>
      <c r="E369" s="7" t="s">
        <v>53</v>
      </c>
      <c r="F369" s="7" t="s">
        <v>74</v>
      </c>
      <c r="G369" s="7" t="s">
        <v>70</v>
      </c>
      <c r="H369" s="7" t="s">
        <v>109</v>
      </c>
      <c r="I369" s="7"/>
      <c r="J369" s="7"/>
      <c r="K369" s="7" t="n">
        <v>205</v>
      </c>
      <c r="L369" s="7" t="n">
        <v>20</v>
      </c>
      <c r="M369" s="7" t="s">
        <v>87</v>
      </c>
      <c r="N369" s="7" t="s">
        <v>826</v>
      </c>
    </row>
    <row r="370" customFormat="false" ht="15" hidden="false" customHeight="true" outlineLevel="0" collapsed="false">
      <c r="A370" s="7" t="s">
        <v>44</v>
      </c>
      <c r="B370" s="7" t="n">
        <v>478</v>
      </c>
      <c r="C370" s="7" t="s">
        <v>118</v>
      </c>
      <c r="D370" s="7" t="s">
        <v>823</v>
      </c>
      <c r="E370" s="7" t="s">
        <v>53</v>
      </c>
      <c r="F370" s="7" t="s">
        <v>74</v>
      </c>
      <c r="G370" s="7" t="s">
        <v>243</v>
      </c>
      <c r="H370" s="7" t="s">
        <v>109</v>
      </c>
      <c r="I370" s="7" t="s">
        <v>244</v>
      </c>
      <c r="J370" s="7" t="s">
        <v>216</v>
      </c>
      <c r="K370" s="7" t="n">
        <v>63</v>
      </c>
      <c r="L370" s="7" t="n">
        <v>23</v>
      </c>
      <c r="M370" s="7" t="s">
        <v>93</v>
      </c>
      <c r="N370" s="7" t="s">
        <v>827</v>
      </c>
    </row>
    <row r="371" customFormat="false" ht="15" hidden="false" customHeight="true" outlineLevel="0" collapsed="false">
      <c r="A371" s="7" t="s">
        <v>44</v>
      </c>
      <c r="B371" s="7" t="n">
        <v>479</v>
      </c>
      <c r="C371" s="7" t="s">
        <v>124</v>
      </c>
      <c r="D371" s="7" t="s">
        <v>828</v>
      </c>
      <c r="E371" s="7" t="s">
        <v>53</v>
      </c>
      <c r="F371" s="7" t="s">
        <v>74</v>
      </c>
      <c r="G371" s="7" t="s">
        <v>243</v>
      </c>
      <c r="H371" s="7" t="s">
        <v>109</v>
      </c>
      <c r="I371" s="7" t="s">
        <v>244</v>
      </c>
      <c r="J371" s="7" t="s">
        <v>829</v>
      </c>
      <c r="K371" s="7" t="n">
        <v>11</v>
      </c>
      <c r="L371" s="7" t="n">
        <v>11</v>
      </c>
      <c r="M371" s="7" t="s">
        <v>93</v>
      </c>
      <c r="N371" s="7" t="s">
        <v>830</v>
      </c>
    </row>
    <row r="372" customFormat="false" ht="15" hidden="false" customHeight="true" outlineLevel="0" collapsed="false">
      <c r="A372" s="7" t="s">
        <v>44</v>
      </c>
      <c r="B372" s="7" t="n">
        <v>479</v>
      </c>
      <c r="C372" s="7" t="s">
        <v>293</v>
      </c>
      <c r="D372" s="7" t="s">
        <v>828</v>
      </c>
      <c r="E372" s="7" t="s">
        <v>53</v>
      </c>
      <c r="F372" s="7" t="s">
        <v>74</v>
      </c>
      <c r="G372" s="7" t="s">
        <v>70</v>
      </c>
      <c r="H372" s="7" t="s">
        <v>109</v>
      </c>
      <c r="I372" s="7" t="s">
        <v>831</v>
      </c>
      <c r="J372" s="7" t="s">
        <v>832</v>
      </c>
      <c r="K372" s="7" t="n">
        <v>32</v>
      </c>
      <c r="L372" s="7" t="n">
        <v>23</v>
      </c>
      <c r="M372" s="7" t="s">
        <v>87</v>
      </c>
      <c r="N372" s="7" t="s">
        <v>833</v>
      </c>
    </row>
    <row r="373" customFormat="false" ht="15" hidden="false" customHeight="true" outlineLevel="0" collapsed="false">
      <c r="A373" s="7" t="s">
        <v>44</v>
      </c>
      <c r="B373" s="7" t="n">
        <v>480</v>
      </c>
      <c r="C373" s="7" t="s">
        <v>295</v>
      </c>
      <c r="D373" s="7" t="s">
        <v>834</v>
      </c>
      <c r="E373" s="7" t="s">
        <v>53</v>
      </c>
      <c r="F373" s="7" t="s">
        <v>74</v>
      </c>
      <c r="G373" s="7" t="s">
        <v>70</v>
      </c>
      <c r="H373" s="7" t="s">
        <v>109</v>
      </c>
      <c r="I373" s="7"/>
      <c r="J373" s="7"/>
      <c r="K373" s="7" t="n">
        <v>107</v>
      </c>
      <c r="L373" s="7" t="n">
        <v>6</v>
      </c>
      <c r="M373" s="7" t="s">
        <v>87</v>
      </c>
      <c r="N373" s="7" t="s">
        <v>835</v>
      </c>
    </row>
    <row r="374" customFormat="false" ht="15" hidden="false" customHeight="true" outlineLevel="0" collapsed="false">
      <c r="A374" s="7" t="s">
        <v>44</v>
      </c>
      <c r="B374" s="7" t="n">
        <v>480</v>
      </c>
      <c r="C374" s="7" t="s">
        <v>444</v>
      </c>
      <c r="D374" s="7" t="s">
        <v>834</v>
      </c>
      <c r="E374" s="7" t="s">
        <v>53</v>
      </c>
      <c r="F374" s="7" t="s">
        <v>78</v>
      </c>
      <c r="G374" s="7" t="s">
        <v>66</v>
      </c>
      <c r="H374" s="7" t="s">
        <v>86</v>
      </c>
      <c r="I374" s="7" t="s">
        <v>726</v>
      </c>
      <c r="J374" s="7" t="s">
        <v>836</v>
      </c>
      <c r="K374" s="7" t="n">
        <v>0</v>
      </c>
      <c r="L374" s="7" t="n">
        <v>0</v>
      </c>
      <c r="M374" s="7" t="s">
        <v>93</v>
      </c>
      <c r="N374" s="7" t="s">
        <v>837</v>
      </c>
    </row>
    <row r="375" customFormat="false" ht="15" hidden="false" customHeight="true" outlineLevel="0" collapsed="false">
      <c r="A375" s="7" t="s">
        <v>44</v>
      </c>
      <c r="B375" s="7" t="n">
        <v>481</v>
      </c>
      <c r="C375" s="7" t="s">
        <v>297</v>
      </c>
      <c r="D375" s="7" t="s">
        <v>834</v>
      </c>
      <c r="E375" s="7" t="s">
        <v>53</v>
      </c>
      <c r="F375" s="7" t="s">
        <v>74</v>
      </c>
      <c r="G375" s="7" t="s">
        <v>70</v>
      </c>
      <c r="H375" s="7" t="s">
        <v>109</v>
      </c>
      <c r="I375" s="7" t="s">
        <v>838</v>
      </c>
      <c r="J375" s="7" t="s">
        <v>398</v>
      </c>
      <c r="K375" s="7" t="n">
        <v>61</v>
      </c>
      <c r="L375" s="7" t="n">
        <v>26</v>
      </c>
      <c r="M375" s="7" t="s">
        <v>87</v>
      </c>
      <c r="N375" s="7" t="s">
        <v>839</v>
      </c>
    </row>
    <row r="376" customFormat="false" ht="15" hidden="false" customHeight="true" outlineLevel="0" collapsed="false">
      <c r="A376" s="7" t="s">
        <v>44</v>
      </c>
      <c r="B376" s="7" t="n">
        <v>482</v>
      </c>
      <c r="C376" s="7" t="s">
        <v>299</v>
      </c>
      <c r="D376" s="7" t="s">
        <v>834</v>
      </c>
      <c r="E376" s="7" t="s">
        <v>53</v>
      </c>
      <c r="F376" s="7" t="s">
        <v>74</v>
      </c>
      <c r="G376" s="7" t="s">
        <v>64</v>
      </c>
      <c r="H376" s="7" t="s">
        <v>86</v>
      </c>
      <c r="I376" s="7" t="s">
        <v>840</v>
      </c>
      <c r="J376" s="7" t="s">
        <v>841</v>
      </c>
      <c r="K376" s="7" t="n">
        <v>120</v>
      </c>
      <c r="L376" s="7" t="n">
        <v>17</v>
      </c>
      <c r="M376" s="7" t="s">
        <v>93</v>
      </c>
      <c r="N376" s="7" t="s">
        <v>842</v>
      </c>
    </row>
    <row r="377" customFormat="false" ht="15" hidden="false" customHeight="true" outlineLevel="0" collapsed="false">
      <c r="A377" s="7" t="s">
        <v>44</v>
      </c>
      <c r="B377" s="7" t="n">
        <v>482</v>
      </c>
      <c r="C377" s="7" t="s">
        <v>302</v>
      </c>
      <c r="D377" s="7" t="s">
        <v>834</v>
      </c>
      <c r="E377" s="7" t="s">
        <v>53</v>
      </c>
      <c r="F377" s="7" t="s">
        <v>74</v>
      </c>
      <c r="G377" s="7" t="s">
        <v>66</v>
      </c>
      <c r="H377" s="7" t="s">
        <v>86</v>
      </c>
      <c r="I377" s="7" t="s">
        <v>843</v>
      </c>
      <c r="J377" s="7" t="s">
        <v>844</v>
      </c>
      <c r="K377" s="7" t="n">
        <v>91</v>
      </c>
      <c r="L377" s="7" t="n">
        <v>19</v>
      </c>
      <c r="M377" s="7" t="s">
        <v>93</v>
      </c>
      <c r="N377" s="7" t="s">
        <v>845</v>
      </c>
    </row>
    <row r="378" customFormat="false" ht="15" hidden="false" customHeight="true" outlineLevel="0" collapsed="false">
      <c r="A378" s="7" t="s">
        <v>44</v>
      </c>
      <c r="B378" s="7" t="n">
        <v>483</v>
      </c>
      <c r="C378" s="7" t="s">
        <v>306</v>
      </c>
      <c r="D378" s="7" t="s">
        <v>846</v>
      </c>
      <c r="E378" s="7" t="s">
        <v>53</v>
      </c>
      <c r="F378" s="7" t="s">
        <v>74</v>
      </c>
      <c r="G378" s="7" t="s">
        <v>66</v>
      </c>
      <c r="H378" s="7" t="s">
        <v>86</v>
      </c>
      <c r="I378" s="7" t="s">
        <v>847</v>
      </c>
      <c r="J378" s="7" t="s">
        <v>472</v>
      </c>
      <c r="K378" s="7" t="n">
        <v>172</v>
      </c>
      <c r="L378" s="7" t="n">
        <v>15</v>
      </c>
      <c r="M378" s="7" t="s">
        <v>93</v>
      </c>
      <c r="N378" s="7" t="s">
        <v>848</v>
      </c>
    </row>
    <row r="379" customFormat="false" ht="15" hidden="false" customHeight="true" outlineLevel="0" collapsed="false">
      <c r="A379" s="7" t="s">
        <v>44</v>
      </c>
      <c r="B379" s="7" t="n">
        <v>484</v>
      </c>
      <c r="C379" s="7" t="s">
        <v>308</v>
      </c>
      <c r="D379" s="7" t="s">
        <v>849</v>
      </c>
      <c r="E379" s="7" t="s">
        <v>53</v>
      </c>
      <c r="F379" s="7" t="s">
        <v>74</v>
      </c>
      <c r="G379" s="7" t="s">
        <v>66</v>
      </c>
      <c r="H379" s="7" t="s">
        <v>86</v>
      </c>
      <c r="I379" s="7" t="s">
        <v>726</v>
      </c>
      <c r="J379" s="7" t="s">
        <v>479</v>
      </c>
      <c r="K379" s="7" t="n">
        <v>162</v>
      </c>
      <c r="L379" s="7" t="n">
        <v>16</v>
      </c>
      <c r="M379" s="7" t="s">
        <v>93</v>
      </c>
      <c r="N379" s="7" t="s">
        <v>850</v>
      </c>
    </row>
    <row r="380" customFormat="false" ht="15" hidden="false" customHeight="true" outlineLevel="0" collapsed="false">
      <c r="A380" s="7" t="s">
        <v>44</v>
      </c>
      <c r="B380" s="7" t="n">
        <v>484</v>
      </c>
      <c r="C380" s="7" t="s">
        <v>312</v>
      </c>
      <c r="D380" s="7" t="s">
        <v>849</v>
      </c>
      <c r="E380" s="7" t="s">
        <v>53</v>
      </c>
      <c r="F380" s="7" t="s">
        <v>74</v>
      </c>
      <c r="G380" s="7" t="s">
        <v>70</v>
      </c>
      <c r="H380" s="7" t="s">
        <v>109</v>
      </c>
      <c r="I380" s="7" t="s">
        <v>851</v>
      </c>
      <c r="J380" s="7" t="s">
        <v>852</v>
      </c>
      <c r="K380" s="7" t="n">
        <v>44</v>
      </c>
      <c r="L380" s="7" t="n">
        <v>18</v>
      </c>
      <c r="M380" s="7" t="s">
        <v>87</v>
      </c>
      <c r="N380" s="7" t="s">
        <v>853</v>
      </c>
    </row>
    <row r="381" customFormat="false" ht="15" hidden="false" customHeight="true" outlineLevel="0" collapsed="false">
      <c r="A381" s="7" t="s">
        <v>44</v>
      </c>
      <c r="B381" s="7" t="n">
        <v>484</v>
      </c>
      <c r="C381" s="7" t="s">
        <v>461</v>
      </c>
      <c r="D381" s="7" t="s">
        <v>849</v>
      </c>
      <c r="E381" s="7" t="s">
        <v>53</v>
      </c>
      <c r="F381" s="7" t="s">
        <v>74</v>
      </c>
      <c r="G381" s="7" t="s">
        <v>70</v>
      </c>
      <c r="H381" s="7" t="s">
        <v>109</v>
      </c>
      <c r="I381" s="7" t="s">
        <v>854</v>
      </c>
      <c r="J381" s="7" t="s">
        <v>674</v>
      </c>
      <c r="K381" s="7" t="n">
        <v>46</v>
      </c>
      <c r="L381" s="7" t="n">
        <v>11</v>
      </c>
      <c r="M381" s="7" t="s">
        <v>87</v>
      </c>
      <c r="N381" s="7" t="s">
        <v>855</v>
      </c>
    </row>
    <row r="382" customFormat="false" ht="15" hidden="false" customHeight="true" outlineLevel="0" collapsed="false">
      <c r="A382" s="7" t="s">
        <v>44</v>
      </c>
      <c r="B382" s="7" t="n">
        <v>485</v>
      </c>
      <c r="C382" s="7" t="s">
        <v>463</v>
      </c>
      <c r="D382" s="7" t="s">
        <v>856</v>
      </c>
      <c r="E382" s="7" t="s">
        <v>53</v>
      </c>
      <c r="F382" s="7" t="s">
        <v>74</v>
      </c>
      <c r="G382" s="7" t="s">
        <v>70</v>
      </c>
      <c r="H382" s="7" t="s">
        <v>109</v>
      </c>
      <c r="I382" s="7" t="s">
        <v>238</v>
      </c>
      <c r="J382" s="7" t="s">
        <v>472</v>
      </c>
      <c r="K382" s="7" t="n">
        <v>44</v>
      </c>
      <c r="L382" s="7" t="n">
        <v>13</v>
      </c>
      <c r="M382" s="7" t="s">
        <v>87</v>
      </c>
      <c r="N382" s="7" t="s">
        <v>857</v>
      </c>
    </row>
    <row r="383" customFormat="false" ht="15" hidden="false" customHeight="true" outlineLevel="0" collapsed="false">
      <c r="A383" s="7" t="s">
        <v>44</v>
      </c>
      <c r="B383" s="7" t="n">
        <v>486</v>
      </c>
      <c r="C383" s="7" t="s">
        <v>467</v>
      </c>
      <c r="D383" s="7" t="s">
        <v>856</v>
      </c>
      <c r="E383" s="7" t="s">
        <v>53</v>
      </c>
      <c r="F383" s="7" t="s">
        <v>74</v>
      </c>
      <c r="G383" s="7" t="s">
        <v>70</v>
      </c>
      <c r="H383" s="7" t="s">
        <v>109</v>
      </c>
      <c r="I383" s="7" t="s">
        <v>238</v>
      </c>
      <c r="J383" s="7" t="s">
        <v>858</v>
      </c>
      <c r="K383" s="7" t="n">
        <v>68</v>
      </c>
      <c r="L383" s="7" t="n">
        <v>30</v>
      </c>
      <c r="M383" s="7" t="s">
        <v>87</v>
      </c>
      <c r="N383" s="7" t="s">
        <v>859</v>
      </c>
    </row>
    <row r="384" customFormat="false" ht="15" hidden="false" customHeight="true" outlineLevel="0" collapsed="false">
      <c r="A384" s="7" t="s">
        <v>44</v>
      </c>
      <c r="B384" s="7" t="n">
        <v>486</v>
      </c>
      <c r="C384" s="7" t="s">
        <v>469</v>
      </c>
      <c r="D384" s="7" t="s">
        <v>856</v>
      </c>
      <c r="E384" s="7" t="s">
        <v>53</v>
      </c>
      <c r="F384" s="7" t="s">
        <v>74</v>
      </c>
      <c r="G384" s="7" t="s">
        <v>70</v>
      </c>
      <c r="H384" s="7" t="s">
        <v>109</v>
      </c>
      <c r="I384" s="7" t="s">
        <v>238</v>
      </c>
      <c r="J384" s="7" t="s">
        <v>860</v>
      </c>
      <c r="K384" s="7" t="n">
        <v>109</v>
      </c>
      <c r="L384" s="7" t="n">
        <v>23</v>
      </c>
      <c r="M384" s="7" t="s">
        <v>87</v>
      </c>
      <c r="N384" s="7" t="s">
        <v>861</v>
      </c>
    </row>
    <row r="385" customFormat="false" ht="15" hidden="false" customHeight="true" outlineLevel="0" collapsed="false">
      <c r="A385" s="7" t="s">
        <v>44</v>
      </c>
      <c r="B385" s="7" t="n">
        <v>487</v>
      </c>
      <c r="C385" s="7" t="s">
        <v>836</v>
      </c>
      <c r="D385" s="7" t="s">
        <v>856</v>
      </c>
      <c r="E385" s="7" t="s">
        <v>53</v>
      </c>
      <c r="F385" s="7" t="s">
        <v>74</v>
      </c>
      <c r="G385" s="7" t="s">
        <v>70</v>
      </c>
      <c r="H385" s="7" t="s">
        <v>109</v>
      </c>
      <c r="I385" s="7"/>
      <c r="J385" s="7"/>
      <c r="K385" s="7" t="n">
        <v>68</v>
      </c>
      <c r="L385" s="7" t="n">
        <v>26</v>
      </c>
      <c r="M385" s="7" t="s">
        <v>87</v>
      </c>
      <c r="N385" s="7" t="s">
        <v>862</v>
      </c>
    </row>
    <row r="386" customFormat="false" ht="15" hidden="false" customHeight="true" outlineLevel="0" collapsed="false">
      <c r="A386" s="7" t="s">
        <v>44</v>
      </c>
      <c r="B386" s="7" t="n">
        <v>487</v>
      </c>
      <c r="C386" s="7" t="s">
        <v>472</v>
      </c>
      <c r="D386" s="7" t="s">
        <v>856</v>
      </c>
      <c r="E386" s="7" t="s">
        <v>53</v>
      </c>
      <c r="F386" s="7" t="s">
        <v>74</v>
      </c>
      <c r="G386" s="7" t="s">
        <v>70</v>
      </c>
      <c r="H386" s="7" t="s">
        <v>109</v>
      </c>
      <c r="I386" s="7" t="s">
        <v>238</v>
      </c>
      <c r="J386" s="7" t="s">
        <v>863</v>
      </c>
      <c r="K386" s="7" t="n">
        <v>96</v>
      </c>
      <c r="L386" s="7" t="n">
        <v>15</v>
      </c>
      <c r="M386" s="7" t="s">
        <v>87</v>
      </c>
      <c r="N386" s="7" t="s">
        <v>864</v>
      </c>
    </row>
    <row r="387" customFormat="false" ht="15" hidden="false" customHeight="true" outlineLevel="0" collapsed="false">
      <c r="A387" s="7" t="s">
        <v>44</v>
      </c>
      <c r="B387" s="7" t="n">
        <v>488</v>
      </c>
      <c r="C387" s="7" t="s">
        <v>474</v>
      </c>
      <c r="D387" s="7" t="s">
        <v>856</v>
      </c>
      <c r="E387" s="7" t="s">
        <v>53</v>
      </c>
      <c r="F387" s="7" t="s">
        <v>74</v>
      </c>
      <c r="G387" s="7" t="s">
        <v>70</v>
      </c>
      <c r="H387" s="7" t="s">
        <v>109</v>
      </c>
      <c r="I387" s="7" t="s">
        <v>238</v>
      </c>
      <c r="J387" s="7" t="s">
        <v>865</v>
      </c>
      <c r="K387" s="7" t="n">
        <v>125</v>
      </c>
      <c r="L387" s="7" t="n">
        <v>16</v>
      </c>
      <c r="M387" s="7" t="s">
        <v>87</v>
      </c>
      <c r="N387" s="7" t="s">
        <v>866</v>
      </c>
    </row>
    <row r="388" customFormat="false" ht="15" hidden="false" customHeight="true" outlineLevel="0" collapsed="false">
      <c r="A388" s="7" t="s">
        <v>44</v>
      </c>
      <c r="B388" s="7" t="n">
        <v>488</v>
      </c>
      <c r="C388" s="7" t="s">
        <v>476</v>
      </c>
      <c r="D388" s="7" t="s">
        <v>856</v>
      </c>
      <c r="E388" s="7" t="s">
        <v>53</v>
      </c>
      <c r="F388" s="7" t="s">
        <v>74</v>
      </c>
      <c r="G388" s="7" t="s">
        <v>70</v>
      </c>
      <c r="H388" s="7" t="s">
        <v>109</v>
      </c>
      <c r="I388" s="7" t="s">
        <v>238</v>
      </c>
      <c r="J388" s="7" t="s">
        <v>505</v>
      </c>
      <c r="K388" s="7" t="n">
        <v>31</v>
      </c>
      <c r="L388" s="7" t="n">
        <v>18</v>
      </c>
      <c r="M388" s="7" t="s">
        <v>87</v>
      </c>
      <c r="N388" s="7" t="s">
        <v>867</v>
      </c>
    </row>
    <row r="389" customFormat="false" ht="15" hidden="false" customHeight="true" outlineLevel="0" collapsed="false">
      <c r="A389" s="7" t="s">
        <v>44</v>
      </c>
      <c r="B389" s="7" t="n">
        <v>488</v>
      </c>
      <c r="C389" s="7" t="s">
        <v>479</v>
      </c>
      <c r="D389" s="7" t="s">
        <v>856</v>
      </c>
      <c r="E389" s="7" t="s">
        <v>53</v>
      </c>
      <c r="F389" s="7" t="s">
        <v>74</v>
      </c>
      <c r="G389" s="7" t="s">
        <v>70</v>
      </c>
      <c r="H389" s="7" t="s">
        <v>109</v>
      </c>
      <c r="I389" s="7" t="s">
        <v>238</v>
      </c>
      <c r="J389" s="7" t="s">
        <v>507</v>
      </c>
      <c r="K389" s="7" t="n">
        <v>129</v>
      </c>
      <c r="L389" s="7" t="n">
        <v>20</v>
      </c>
      <c r="M389" s="7" t="s">
        <v>87</v>
      </c>
      <c r="N389" s="7" t="s">
        <v>868</v>
      </c>
    </row>
    <row r="390" customFormat="false" ht="15" hidden="false" customHeight="true" outlineLevel="0" collapsed="false">
      <c r="A390" s="7" t="s">
        <v>44</v>
      </c>
      <c r="B390" s="7" t="n">
        <v>489</v>
      </c>
      <c r="C390" s="7" t="s">
        <v>869</v>
      </c>
      <c r="D390" s="7" t="s">
        <v>856</v>
      </c>
      <c r="E390" s="7" t="s">
        <v>53</v>
      </c>
      <c r="F390" s="7" t="s">
        <v>74</v>
      </c>
      <c r="G390" s="7" t="s">
        <v>70</v>
      </c>
      <c r="H390" s="7" t="s">
        <v>109</v>
      </c>
      <c r="I390" s="7" t="s">
        <v>238</v>
      </c>
      <c r="J390" s="7" t="s">
        <v>511</v>
      </c>
      <c r="K390" s="7" t="n">
        <v>180</v>
      </c>
      <c r="L390" s="7" t="n">
        <v>30</v>
      </c>
      <c r="M390" s="7" t="s">
        <v>87</v>
      </c>
      <c r="N390" s="7" t="s">
        <v>870</v>
      </c>
    </row>
    <row r="391" customFormat="false" ht="15" hidden="false" customHeight="true" outlineLevel="0" collapsed="false">
      <c r="A391" s="7" t="s">
        <v>44</v>
      </c>
      <c r="B391" s="7" t="n">
        <v>493</v>
      </c>
      <c r="C391" s="7" t="s">
        <v>488</v>
      </c>
      <c r="D391" s="7" t="s">
        <v>871</v>
      </c>
      <c r="E391" s="7" t="s">
        <v>53</v>
      </c>
      <c r="F391" s="7" t="s">
        <v>74</v>
      </c>
      <c r="G391" s="7" t="s">
        <v>64</v>
      </c>
      <c r="H391" s="7" t="s">
        <v>86</v>
      </c>
      <c r="I391" s="7" t="s">
        <v>872</v>
      </c>
      <c r="J391" s="7" t="s">
        <v>873</v>
      </c>
      <c r="K391" s="7" t="n">
        <v>46</v>
      </c>
      <c r="L391" s="7" t="n">
        <v>19</v>
      </c>
      <c r="M391" s="7" t="s">
        <v>93</v>
      </c>
      <c r="N391" s="7" t="s">
        <v>874</v>
      </c>
    </row>
    <row r="392" customFormat="false" ht="15" hidden="false" customHeight="true" outlineLevel="0" collapsed="false">
      <c r="A392" s="7" t="s">
        <v>44</v>
      </c>
      <c r="B392" s="7" t="n">
        <v>361</v>
      </c>
      <c r="C392" s="7" t="s">
        <v>490</v>
      </c>
      <c r="D392" s="7" t="s">
        <v>871</v>
      </c>
      <c r="E392" s="7" t="s">
        <v>53</v>
      </c>
      <c r="F392" s="7" t="s">
        <v>74</v>
      </c>
      <c r="G392" s="7" t="s">
        <v>70</v>
      </c>
      <c r="H392" s="7" t="s">
        <v>109</v>
      </c>
      <c r="I392" s="7"/>
      <c r="J392" s="7"/>
      <c r="K392" s="7" t="n">
        <v>26</v>
      </c>
      <c r="L392" s="7" t="n">
        <v>13</v>
      </c>
      <c r="M392" s="7" t="s">
        <v>87</v>
      </c>
      <c r="N392" s="7" t="s">
        <v>875</v>
      </c>
    </row>
    <row r="393" customFormat="false" ht="15" hidden="false" customHeight="true" outlineLevel="0" collapsed="false">
      <c r="A393" s="7" t="s">
        <v>44</v>
      </c>
      <c r="B393" s="7" t="n">
        <v>361</v>
      </c>
      <c r="C393" s="7" t="s">
        <v>492</v>
      </c>
      <c r="D393" s="7" t="s">
        <v>871</v>
      </c>
      <c r="E393" s="7" t="s">
        <v>53</v>
      </c>
      <c r="F393" s="7" t="s">
        <v>74</v>
      </c>
      <c r="G393" s="7" t="s">
        <v>70</v>
      </c>
      <c r="H393" s="7" t="s">
        <v>109</v>
      </c>
      <c r="I393" s="7"/>
      <c r="J393" s="7"/>
      <c r="K393" s="7" t="n">
        <v>20</v>
      </c>
      <c r="L393" s="7" t="n">
        <v>6</v>
      </c>
      <c r="M393" s="7" t="s">
        <v>87</v>
      </c>
      <c r="N393" s="7" t="s">
        <v>876</v>
      </c>
    </row>
    <row r="394" customFormat="false" ht="15" hidden="false" customHeight="true" outlineLevel="0" collapsed="false">
      <c r="A394" s="7" t="s">
        <v>44</v>
      </c>
      <c r="B394" s="7" t="n">
        <v>361</v>
      </c>
      <c r="C394" s="7" t="s">
        <v>245</v>
      </c>
      <c r="D394" s="7" t="s">
        <v>871</v>
      </c>
      <c r="E394" s="7" t="s">
        <v>53</v>
      </c>
      <c r="F394" s="7" t="s">
        <v>74</v>
      </c>
      <c r="G394" s="7" t="s">
        <v>70</v>
      </c>
      <c r="H394" s="7" t="s">
        <v>109</v>
      </c>
      <c r="I394" s="7" t="s">
        <v>872</v>
      </c>
      <c r="J394" s="7" t="s">
        <v>873</v>
      </c>
      <c r="K394" s="7" t="n">
        <v>61</v>
      </c>
      <c r="L394" s="7" t="n">
        <v>14</v>
      </c>
      <c r="M394" s="7" t="s">
        <v>87</v>
      </c>
      <c r="N394" s="7" t="s">
        <v>877</v>
      </c>
    </row>
    <row r="395" customFormat="false" ht="15" hidden="false" customHeight="true" outlineLevel="0" collapsed="false">
      <c r="A395" s="7" t="s">
        <v>44</v>
      </c>
      <c r="B395" s="7" t="n">
        <v>496</v>
      </c>
      <c r="C395" s="7" t="s">
        <v>878</v>
      </c>
      <c r="D395" s="7" t="s">
        <v>871</v>
      </c>
      <c r="E395" s="7" t="s">
        <v>53</v>
      </c>
      <c r="F395" s="7" t="s">
        <v>76</v>
      </c>
      <c r="G395" s="7" t="s">
        <v>70</v>
      </c>
      <c r="H395" s="7" t="s">
        <v>109</v>
      </c>
      <c r="I395" s="7" t="s">
        <v>879</v>
      </c>
      <c r="J395" s="7" t="s">
        <v>829</v>
      </c>
      <c r="K395" s="7" t="n">
        <v>101</v>
      </c>
      <c r="L395" s="7" t="n">
        <v>46</v>
      </c>
      <c r="M395" s="7" t="s">
        <v>87</v>
      </c>
      <c r="N395" s="7" t="s">
        <v>880</v>
      </c>
    </row>
    <row r="396" customFormat="false" ht="15" hidden="false" customHeight="true" outlineLevel="0" collapsed="false">
      <c r="A396" s="7" t="s">
        <v>44</v>
      </c>
      <c r="B396" s="7" t="n">
        <v>496</v>
      </c>
      <c r="C396" s="7" t="s">
        <v>498</v>
      </c>
      <c r="D396" s="7" t="s">
        <v>871</v>
      </c>
      <c r="E396" s="7" t="s">
        <v>53</v>
      </c>
      <c r="F396" s="7" t="s">
        <v>74</v>
      </c>
      <c r="G396" s="7" t="s">
        <v>70</v>
      </c>
      <c r="H396" s="7" t="s">
        <v>109</v>
      </c>
      <c r="I396" s="7" t="s">
        <v>881</v>
      </c>
      <c r="J396" s="7" t="s">
        <v>882</v>
      </c>
      <c r="K396" s="7" t="n">
        <v>85</v>
      </c>
      <c r="L396" s="7" t="n">
        <v>17</v>
      </c>
      <c r="M396" s="7" t="s">
        <v>87</v>
      </c>
      <c r="N396" s="7" t="s">
        <v>883</v>
      </c>
    </row>
    <row r="397" customFormat="false" ht="15" hidden="false" customHeight="true" outlineLevel="0" collapsed="false">
      <c r="A397" s="7" t="s">
        <v>44</v>
      </c>
      <c r="B397" s="7" t="n">
        <v>497</v>
      </c>
      <c r="C397" s="7" t="s">
        <v>884</v>
      </c>
      <c r="D397" s="7" t="s">
        <v>885</v>
      </c>
      <c r="E397" s="7" t="s">
        <v>53</v>
      </c>
      <c r="F397" s="7" t="s">
        <v>78</v>
      </c>
      <c r="G397" s="7" t="s">
        <v>70</v>
      </c>
      <c r="H397" s="7" t="s">
        <v>109</v>
      </c>
      <c r="I397" s="7" t="s">
        <v>886</v>
      </c>
      <c r="J397" s="7" t="s">
        <v>237</v>
      </c>
      <c r="K397" s="7" t="n">
        <v>0</v>
      </c>
      <c r="L397" s="7" t="n">
        <v>0</v>
      </c>
      <c r="M397" s="7" t="s">
        <v>87</v>
      </c>
      <c r="N397" s="7" t="s">
        <v>887</v>
      </c>
    </row>
    <row r="398" customFormat="false" ht="15" hidden="false" customHeight="true" outlineLevel="0" collapsed="false">
      <c r="A398" s="7" t="s">
        <v>44</v>
      </c>
      <c r="B398" s="7" t="n">
        <v>498</v>
      </c>
      <c r="C398" s="7" t="s">
        <v>500</v>
      </c>
      <c r="D398" s="7" t="s">
        <v>888</v>
      </c>
      <c r="E398" s="7" t="s">
        <v>53</v>
      </c>
      <c r="F398" s="7" t="s">
        <v>74</v>
      </c>
      <c r="G398" s="7" t="s">
        <v>70</v>
      </c>
      <c r="H398" s="7" t="s">
        <v>109</v>
      </c>
      <c r="I398" s="7" t="s">
        <v>238</v>
      </c>
      <c r="J398" s="7" t="s">
        <v>212</v>
      </c>
      <c r="K398" s="7" t="n">
        <v>80</v>
      </c>
      <c r="L398" s="7" t="n">
        <v>10</v>
      </c>
      <c r="M398" s="7" t="s">
        <v>87</v>
      </c>
      <c r="N398" s="7" t="s">
        <v>889</v>
      </c>
    </row>
    <row r="399" customFormat="false" ht="15" hidden="false" customHeight="true" outlineLevel="0" collapsed="false">
      <c r="A399" s="7" t="s">
        <v>44</v>
      </c>
      <c r="B399" s="7" t="n">
        <v>499</v>
      </c>
      <c r="C399" s="7" t="s">
        <v>507</v>
      </c>
      <c r="D399" s="7" t="s">
        <v>890</v>
      </c>
      <c r="E399" s="7" t="s">
        <v>53</v>
      </c>
      <c r="F399" s="7" t="s">
        <v>74</v>
      </c>
      <c r="G399" s="7" t="s">
        <v>70</v>
      </c>
      <c r="H399" s="7" t="s">
        <v>109</v>
      </c>
      <c r="I399" s="7"/>
      <c r="J399" s="7"/>
      <c r="K399" s="7" t="n">
        <v>4</v>
      </c>
      <c r="L399" s="7" t="n">
        <v>4</v>
      </c>
      <c r="M399" s="7" t="s">
        <v>87</v>
      </c>
      <c r="N399" s="7" t="s">
        <v>891</v>
      </c>
    </row>
    <row r="400" customFormat="false" ht="15" hidden="false" customHeight="true" outlineLevel="0" collapsed="false">
      <c r="A400" s="7" t="s">
        <v>44</v>
      </c>
      <c r="B400" s="7" t="n">
        <v>500</v>
      </c>
      <c r="C400" s="7" t="s">
        <v>509</v>
      </c>
      <c r="D400" s="7" t="s">
        <v>890</v>
      </c>
      <c r="E400" s="7" t="s">
        <v>53</v>
      </c>
      <c r="F400" s="7" t="s">
        <v>74</v>
      </c>
      <c r="G400" s="7" t="s">
        <v>70</v>
      </c>
      <c r="H400" s="7" t="s">
        <v>109</v>
      </c>
      <c r="I400" s="7"/>
      <c r="J400" s="7"/>
      <c r="K400" s="7" t="n">
        <v>58</v>
      </c>
      <c r="L400" s="7" t="n">
        <v>7</v>
      </c>
      <c r="M400" s="7" t="s">
        <v>87</v>
      </c>
      <c r="N400" s="7" t="s">
        <v>892</v>
      </c>
    </row>
    <row r="401" customFormat="false" ht="15" hidden="false" customHeight="true" outlineLevel="0" collapsed="false">
      <c r="A401" s="7" t="s">
        <v>44</v>
      </c>
      <c r="B401" s="7" t="n">
        <v>500</v>
      </c>
      <c r="C401" s="7" t="s">
        <v>511</v>
      </c>
      <c r="D401" s="7" t="s">
        <v>890</v>
      </c>
      <c r="E401" s="7" t="s">
        <v>53</v>
      </c>
      <c r="F401" s="7" t="s">
        <v>74</v>
      </c>
      <c r="G401" s="7" t="s">
        <v>70</v>
      </c>
      <c r="H401" s="7" t="s">
        <v>109</v>
      </c>
      <c r="I401" s="7"/>
      <c r="J401" s="7"/>
      <c r="K401" s="7" t="n">
        <v>60</v>
      </c>
      <c r="L401" s="7" t="n">
        <v>29</v>
      </c>
      <c r="M401" s="7" t="s">
        <v>87</v>
      </c>
      <c r="N401" s="7" t="s">
        <v>893</v>
      </c>
    </row>
    <row r="402" customFormat="false" ht="15" hidden="false" customHeight="true" outlineLevel="0" collapsed="false">
      <c r="A402" s="7" t="s">
        <v>44</v>
      </c>
      <c r="B402" s="7" t="n">
        <v>500</v>
      </c>
      <c r="C402" s="7" t="s">
        <v>513</v>
      </c>
      <c r="D402" s="7" t="s">
        <v>890</v>
      </c>
      <c r="E402" s="7" t="s">
        <v>53</v>
      </c>
      <c r="F402" s="7" t="s">
        <v>74</v>
      </c>
      <c r="G402" s="7" t="s">
        <v>70</v>
      </c>
      <c r="H402" s="7" t="s">
        <v>109</v>
      </c>
      <c r="I402" s="7"/>
      <c r="J402" s="7"/>
      <c r="K402" s="7" t="n">
        <v>93</v>
      </c>
      <c r="L402" s="7" t="n">
        <v>20</v>
      </c>
      <c r="M402" s="7" t="s">
        <v>87</v>
      </c>
      <c r="N402" s="7" t="s">
        <v>894</v>
      </c>
    </row>
    <row r="403" customFormat="false" ht="15" hidden="false" customHeight="true" outlineLevel="0" collapsed="false">
      <c r="A403" s="7" t="s">
        <v>44</v>
      </c>
      <c r="B403" s="7" t="n">
        <v>501</v>
      </c>
      <c r="C403" s="7" t="s">
        <v>515</v>
      </c>
      <c r="D403" s="7" t="s">
        <v>890</v>
      </c>
      <c r="E403" s="7" t="s">
        <v>53</v>
      </c>
      <c r="F403" s="7" t="s">
        <v>74</v>
      </c>
      <c r="G403" s="7" t="s">
        <v>70</v>
      </c>
      <c r="H403" s="7" t="s">
        <v>109</v>
      </c>
      <c r="I403" s="7"/>
      <c r="J403" s="7"/>
      <c r="K403" s="7" t="n">
        <v>99</v>
      </c>
      <c r="L403" s="7" t="n">
        <v>13</v>
      </c>
      <c r="M403" s="7" t="s">
        <v>87</v>
      </c>
      <c r="N403" s="7" t="s">
        <v>895</v>
      </c>
    </row>
    <row r="404" customFormat="false" ht="15" hidden="false" customHeight="true" outlineLevel="0" collapsed="false">
      <c r="A404" s="7" t="s">
        <v>44</v>
      </c>
      <c r="B404" s="7" t="n">
        <v>501</v>
      </c>
      <c r="C404" s="7" t="s">
        <v>517</v>
      </c>
      <c r="D404" s="7" t="s">
        <v>890</v>
      </c>
      <c r="E404" s="7" t="s">
        <v>53</v>
      </c>
      <c r="F404" s="7" t="s">
        <v>74</v>
      </c>
      <c r="G404" s="7" t="s">
        <v>70</v>
      </c>
      <c r="H404" s="7" t="s">
        <v>109</v>
      </c>
      <c r="I404" s="7"/>
      <c r="J404" s="7"/>
      <c r="K404" s="7" t="n">
        <v>52</v>
      </c>
      <c r="L404" s="7" t="n">
        <v>11</v>
      </c>
      <c r="M404" s="7" t="s">
        <v>87</v>
      </c>
      <c r="N404" s="7" t="s">
        <v>896</v>
      </c>
    </row>
    <row r="405" customFormat="false" ht="15" hidden="false" customHeight="true" outlineLevel="0" collapsed="false">
      <c r="A405" s="7" t="s">
        <v>44</v>
      </c>
      <c r="B405" s="7" t="n">
        <v>501</v>
      </c>
      <c r="C405" s="7" t="s">
        <v>519</v>
      </c>
      <c r="D405" s="7" t="s">
        <v>890</v>
      </c>
      <c r="E405" s="7" t="s">
        <v>53</v>
      </c>
      <c r="F405" s="7" t="s">
        <v>74</v>
      </c>
      <c r="G405" s="7" t="s">
        <v>70</v>
      </c>
      <c r="H405" s="7" t="s">
        <v>109</v>
      </c>
      <c r="I405" s="7"/>
      <c r="J405" s="7"/>
      <c r="K405" s="7" t="n">
        <v>62</v>
      </c>
      <c r="L405" s="7" t="n">
        <v>12</v>
      </c>
      <c r="M405" s="7" t="s">
        <v>87</v>
      </c>
      <c r="N405" s="7" t="s">
        <v>897</v>
      </c>
    </row>
    <row r="406" customFormat="false" ht="15" hidden="false" customHeight="true" outlineLevel="0" collapsed="false">
      <c r="A406" s="7" t="s">
        <v>44</v>
      </c>
      <c r="B406" s="7"/>
      <c r="C406" s="7" t="s">
        <v>522</v>
      </c>
      <c r="D406" s="7" t="s">
        <v>890</v>
      </c>
      <c r="E406" s="7" t="s">
        <v>53</v>
      </c>
      <c r="F406" s="7" t="s">
        <v>74</v>
      </c>
      <c r="G406" s="7" t="s">
        <v>70</v>
      </c>
      <c r="H406" s="7" t="s">
        <v>109</v>
      </c>
      <c r="I406" s="7"/>
      <c r="J406" s="7"/>
      <c r="K406" s="7" t="n">
        <v>64</v>
      </c>
      <c r="L406" s="7" t="n">
        <v>5</v>
      </c>
      <c r="M406" s="7" t="s">
        <v>87</v>
      </c>
      <c r="N406" s="7" t="s">
        <v>898</v>
      </c>
    </row>
    <row r="407" customFormat="false" ht="15" hidden="false" customHeight="true" outlineLevel="0" collapsed="false">
      <c r="A407" s="7" t="s">
        <v>44</v>
      </c>
      <c r="B407" s="7"/>
      <c r="C407" s="7" t="s">
        <v>524</v>
      </c>
      <c r="D407" s="7" t="s">
        <v>890</v>
      </c>
      <c r="E407" s="7" t="s">
        <v>53</v>
      </c>
      <c r="F407" s="7" t="s">
        <v>74</v>
      </c>
      <c r="G407" s="7" t="s">
        <v>70</v>
      </c>
      <c r="H407" s="7" t="s">
        <v>109</v>
      </c>
      <c r="I407" s="7"/>
      <c r="J407" s="7"/>
      <c r="K407" s="7" t="n">
        <v>106</v>
      </c>
      <c r="L407" s="7" t="n">
        <v>31</v>
      </c>
      <c r="M407" s="7" t="s">
        <v>87</v>
      </c>
      <c r="N407" s="7" t="s">
        <v>899</v>
      </c>
    </row>
    <row r="408" customFormat="false" ht="15" hidden="false" customHeight="true" outlineLevel="0" collapsed="false">
      <c r="A408" s="7" t="s">
        <v>44</v>
      </c>
      <c r="B408" s="7"/>
      <c r="C408" s="7" t="s">
        <v>526</v>
      </c>
      <c r="D408" s="7" t="s">
        <v>890</v>
      </c>
      <c r="E408" s="7" t="s">
        <v>53</v>
      </c>
      <c r="F408" s="7" t="s">
        <v>74</v>
      </c>
      <c r="G408" s="7" t="s">
        <v>70</v>
      </c>
      <c r="H408" s="7" t="s">
        <v>109</v>
      </c>
      <c r="I408" s="7"/>
      <c r="J408" s="7"/>
      <c r="K408" s="7" t="n">
        <v>32</v>
      </c>
      <c r="L408" s="7" t="n">
        <v>8</v>
      </c>
      <c r="M408" s="7" t="s">
        <v>87</v>
      </c>
      <c r="N408" s="7" t="s">
        <v>900</v>
      </c>
    </row>
    <row r="409" customFormat="false" ht="15" hidden="false" customHeight="true" outlineLevel="0" collapsed="false">
      <c r="A409" s="7" t="s">
        <v>44</v>
      </c>
      <c r="B409" s="7"/>
      <c r="C409" s="7" t="s">
        <v>529</v>
      </c>
      <c r="D409" s="7" t="s">
        <v>890</v>
      </c>
      <c r="E409" s="7" t="s">
        <v>53</v>
      </c>
      <c r="F409" s="7" t="s">
        <v>74</v>
      </c>
      <c r="G409" s="7" t="s">
        <v>70</v>
      </c>
      <c r="H409" s="7" t="s">
        <v>109</v>
      </c>
      <c r="I409" s="7" t="s">
        <v>238</v>
      </c>
      <c r="J409" s="7" t="s">
        <v>615</v>
      </c>
      <c r="K409" s="7" t="n">
        <v>25</v>
      </c>
      <c r="L409" s="7" t="n">
        <v>11</v>
      </c>
      <c r="M409" s="7" t="s">
        <v>87</v>
      </c>
      <c r="N409" s="7" t="s">
        <v>901</v>
      </c>
    </row>
    <row r="410" customFormat="false" ht="15" hidden="false" customHeight="true" outlineLevel="0" collapsed="false">
      <c r="A410" s="7" t="s">
        <v>45</v>
      </c>
      <c r="B410" s="7" t="n">
        <v>407</v>
      </c>
      <c r="C410" s="7" t="s">
        <v>84</v>
      </c>
      <c r="D410" s="7" t="s">
        <v>902</v>
      </c>
      <c r="E410" s="7" t="s">
        <v>54</v>
      </c>
      <c r="F410" s="7" t="s">
        <v>75</v>
      </c>
      <c r="G410" s="7" t="s">
        <v>903</v>
      </c>
      <c r="H410" s="7" t="s">
        <v>343</v>
      </c>
      <c r="I410" s="7" t="s">
        <v>904</v>
      </c>
      <c r="J410" s="7" t="s">
        <v>905</v>
      </c>
      <c r="K410" s="7" t="n">
        <v>59</v>
      </c>
      <c r="L410" s="7" t="n">
        <v>19</v>
      </c>
      <c r="M410" s="7" t="s">
        <v>93</v>
      </c>
      <c r="N410" s="7" t="s">
        <v>906</v>
      </c>
    </row>
    <row r="411" customFormat="false" ht="15" hidden="false" customHeight="true" outlineLevel="0" collapsed="false">
      <c r="A411" s="7" t="s">
        <v>45</v>
      </c>
      <c r="B411" s="7" t="n">
        <v>506</v>
      </c>
      <c r="C411" s="7" t="s">
        <v>91</v>
      </c>
      <c r="D411" s="7" t="s">
        <v>902</v>
      </c>
      <c r="E411" s="7" t="s">
        <v>54</v>
      </c>
      <c r="F411" s="7" t="s">
        <v>74</v>
      </c>
      <c r="G411" s="7" t="s">
        <v>821</v>
      </c>
      <c r="H411" s="7" t="s">
        <v>86</v>
      </c>
      <c r="I411" s="7"/>
      <c r="J411" s="7"/>
      <c r="K411" s="7" t="n">
        <v>78</v>
      </c>
      <c r="L411" s="7" t="n">
        <v>9</v>
      </c>
      <c r="M411" s="7" t="s">
        <v>87</v>
      </c>
      <c r="N411" s="7" t="s">
        <v>907</v>
      </c>
    </row>
    <row r="412" customFormat="false" ht="15" hidden="false" customHeight="true" outlineLevel="0" collapsed="false">
      <c r="A412" s="7" t="s">
        <v>45</v>
      </c>
      <c r="B412" s="7" t="n">
        <v>506</v>
      </c>
      <c r="C412" s="7" t="s">
        <v>95</v>
      </c>
      <c r="D412" s="7" t="s">
        <v>902</v>
      </c>
      <c r="E412" s="7" t="s">
        <v>54</v>
      </c>
      <c r="F412" s="7" t="s">
        <v>74</v>
      </c>
      <c r="G412" s="7" t="s">
        <v>63</v>
      </c>
      <c r="H412" s="7" t="s">
        <v>86</v>
      </c>
      <c r="I412" s="7"/>
      <c r="J412" s="7"/>
      <c r="K412" s="7" t="n">
        <v>64</v>
      </c>
      <c r="L412" s="7" t="n">
        <v>39</v>
      </c>
      <c r="M412" s="7" t="s">
        <v>93</v>
      </c>
      <c r="N412" s="7" t="s">
        <v>908</v>
      </c>
    </row>
    <row r="413" customFormat="false" ht="15" hidden="false" customHeight="true" outlineLevel="0" collapsed="false">
      <c r="A413" s="7" t="s">
        <v>45</v>
      </c>
      <c r="B413" s="7" t="n">
        <v>463</v>
      </c>
      <c r="C413" s="7" t="s">
        <v>97</v>
      </c>
      <c r="D413" s="7" t="s">
        <v>909</v>
      </c>
      <c r="E413" s="7" t="s">
        <v>54</v>
      </c>
      <c r="F413" s="7" t="s">
        <v>75</v>
      </c>
      <c r="G413" s="7"/>
      <c r="H413" s="7" t="s">
        <v>343</v>
      </c>
      <c r="I413" s="7"/>
      <c r="J413" s="7"/>
      <c r="K413" s="7" t="n">
        <v>0</v>
      </c>
      <c r="L413" s="7" t="n">
        <v>0</v>
      </c>
      <c r="M413" s="7" t="s">
        <v>93</v>
      </c>
      <c r="N413" s="7" t="s">
        <v>910</v>
      </c>
    </row>
    <row r="414" customFormat="false" ht="15" hidden="false" customHeight="true" outlineLevel="0" collapsed="false">
      <c r="A414" s="7" t="s">
        <v>45</v>
      </c>
      <c r="B414" s="7" t="n">
        <v>509</v>
      </c>
      <c r="C414" s="7" t="s">
        <v>106</v>
      </c>
      <c r="D414" s="7" t="s">
        <v>909</v>
      </c>
      <c r="E414" s="7" t="s">
        <v>54</v>
      </c>
      <c r="F414" s="7" t="s">
        <v>78</v>
      </c>
      <c r="G414" s="7"/>
      <c r="H414" s="7" t="s">
        <v>343</v>
      </c>
      <c r="I414" s="7"/>
      <c r="J414" s="7"/>
      <c r="K414" s="7" t="n">
        <v>0</v>
      </c>
      <c r="L414" s="7" t="n">
        <v>0</v>
      </c>
      <c r="M414" s="7" t="s">
        <v>93</v>
      </c>
      <c r="N414" s="7" t="s">
        <v>911</v>
      </c>
    </row>
    <row r="415" customFormat="false" ht="15" hidden="false" customHeight="true" outlineLevel="0" collapsed="false">
      <c r="A415" s="7" t="s">
        <v>45</v>
      </c>
      <c r="B415" s="7" t="n">
        <v>509</v>
      </c>
      <c r="C415" s="7" t="s">
        <v>126</v>
      </c>
      <c r="D415" s="7" t="s">
        <v>909</v>
      </c>
      <c r="E415" s="7" t="s">
        <v>54</v>
      </c>
      <c r="F415" s="7" t="s">
        <v>74</v>
      </c>
      <c r="G415" s="7" t="s">
        <v>69</v>
      </c>
      <c r="H415" s="7" t="s">
        <v>109</v>
      </c>
      <c r="I415" s="7"/>
      <c r="J415" s="7"/>
      <c r="K415" s="7" t="n">
        <v>34</v>
      </c>
      <c r="L415" s="7" t="n">
        <v>11</v>
      </c>
      <c r="M415" s="7" t="s">
        <v>87</v>
      </c>
      <c r="N415" s="7" t="s">
        <v>912</v>
      </c>
    </row>
    <row r="416" customFormat="false" ht="15" hidden="false" customHeight="true" outlineLevel="0" collapsed="false">
      <c r="A416" s="7" t="s">
        <v>45</v>
      </c>
      <c r="B416" s="7" t="n">
        <v>445</v>
      </c>
      <c r="C416" s="7" t="s">
        <v>737</v>
      </c>
      <c r="D416" s="7" t="s">
        <v>909</v>
      </c>
      <c r="E416" s="7" t="s">
        <v>54</v>
      </c>
      <c r="F416" s="7" t="s">
        <v>78</v>
      </c>
      <c r="G416" s="7"/>
      <c r="H416" s="7" t="s">
        <v>343</v>
      </c>
      <c r="I416" s="7"/>
      <c r="J416" s="7"/>
      <c r="K416" s="7" t="n">
        <v>0</v>
      </c>
      <c r="L416" s="7" t="n">
        <v>0</v>
      </c>
      <c r="M416" s="7" t="s">
        <v>93</v>
      </c>
      <c r="N416" s="7" t="s">
        <v>913</v>
      </c>
    </row>
    <row r="417" customFormat="false" ht="15" hidden="false" customHeight="true" outlineLevel="0" collapsed="false">
      <c r="A417" s="7" t="s">
        <v>45</v>
      </c>
      <c r="B417" s="7" t="n">
        <v>512</v>
      </c>
      <c r="C417" s="7" t="s">
        <v>134</v>
      </c>
      <c r="D417" s="7" t="s">
        <v>909</v>
      </c>
      <c r="E417" s="7" t="s">
        <v>54</v>
      </c>
      <c r="F417" s="7" t="s">
        <v>74</v>
      </c>
      <c r="G417" s="7" t="s">
        <v>914</v>
      </c>
      <c r="H417" s="7" t="s">
        <v>86</v>
      </c>
      <c r="I417" s="7" t="s">
        <v>915</v>
      </c>
      <c r="J417" s="7" t="s">
        <v>916</v>
      </c>
      <c r="K417" s="7" t="n">
        <v>245</v>
      </c>
      <c r="L417" s="7" t="n">
        <v>19</v>
      </c>
      <c r="M417" s="7" t="s">
        <v>87</v>
      </c>
      <c r="N417" s="7" t="s">
        <v>917</v>
      </c>
    </row>
    <row r="418" customFormat="false" ht="15" hidden="false" customHeight="true" outlineLevel="0" collapsed="false">
      <c r="A418" s="7" t="s">
        <v>45</v>
      </c>
      <c r="B418" s="7" t="n">
        <v>513</v>
      </c>
      <c r="C418" s="7" t="s">
        <v>138</v>
      </c>
      <c r="D418" s="7" t="s">
        <v>909</v>
      </c>
      <c r="E418" s="7" t="s">
        <v>54</v>
      </c>
      <c r="F418" s="7" t="s">
        <v>74</v>
      </c>
      <c r="G418" s="7" t="s">
        <v>914</v>
      </c>
      <c r="H418" s="7" t="s">
        <v>86</v>
      </c>
      <c r="I418" s="7" t="s">
        <v>918</v>
      </c>
      <c r="J418" s="7" t="s">
        <v>919</v>
      </c>
      <c r="K418" s="7" t="n">
        <v>45</v>
      </c>
      <c r="L418" s="7" t="n">
        <v>7</v>
      </c>
      <c r="M418" s="7" t="s">
        <v>87</v>
      </c>
      <c r="N418" s="7" t="s">
        <v>920</v>
      </c>
    </row>
    <row r="419" customFormat="false" ht="15" hidden="false" customHeight="true" outlineLevel="0" collapsed="false">
      <c r="A419" s="7" t="s">
        <v>45</v>
      </c>
      <c r="B419" s="7" t="n">
        <v>513</v>
      </c>
      <c r="C419" s="7" t="s">
        <v>142</v>
      </c>
      <c r="D419" s="7" t="s">
        <v>909</v>
      </c>
      <c r="E419" s="7" t="s">
        <v>54</v>
      </c>
      <c r="F419" s="7" t="s">
        <v>78</v>
      </c>
      <c r="G419" s="7"/>
      <c r="H419" s="7" t="s">
        <v>343</v>
      </c>
      <c r="I419" s="7"/>
      <c r="J419" s="7"/>
      <c r="K419" s="7" t="n">
        <v>0</v>
      </c>
      <c r="L419" s="7" t="n">
        <v>0</v>
      </c>
      <c r="M419" s="7" t="s">
        <v>93</v>
      </c>
      <c r="N419" s="7" t="s">
        <v>921</v>
      </c>
    </row>
    <row r="420" customFormat="false" ht="15" hidden="false" customHeight="true" outlineLevel="0" collapsed="false">
      <c r="A420" s="7" t="s">
        <v>45</v>
      </c>
      <c r="B420" s="7" t="n">
        <v>513</v>
      </c>
      <c r="C420" s="7" t="s">
        <v>145</v>
      </c>
      <c r="D420" s="7" t="s">
        <v>909</v>
      </c>
      <c r="E420" s="7" t="s">
        <v>54</v>
      </c>
      <c r="F420" s="7" t="s">
        <v>74</v>
      </c>
      <c r="G420" s="7" t="s">
        <v>922</v>
      </c>
      <c r="H420" s="7" t="s">
        <v>86</v>
      </c>
      <c r="I420" s="7"/>
      <c r="J420" s="7"/>
      <c r="K420" s="7" t="n">
        <v>3</v>
      </c>
      <c r="L420" s="7" t="n">
        <v>1</v>
      </c>
      <c r="M420" s="7" t="s">
        <v>93</v>
      </c>
      <c r="N420" s="7" t="s">
        <v>923</v>
      </c>
    </row>
    <row r="421" customFormat="false" ht="15" hidden="false" customHeight="true" outlineLevel="0" collapsed="false">
      <c r="A421" s="7" t="s">
        <v>45</v>
      </c>
      <c r="B421" s="7" t="n">
        <v>463</v>
      </c>
      <c r="C421" s="7" t="s">
        <v>148</v>
      </c>
      <c r="D421" s="7" t="s">
        <v>924</v>
      </c>
      <c r="E421" s="7" t="s">
        <v>54</v>
      </c>
      <c r="F421" s="7" t="s">
        <v>78</v>
      </c>
      <c r="G421" s="7"/>
      <c r="H421" s="7" t="s">
        <v>343</v>
      </c>
      <c r="I421" s="7"/>
      <c r="J421" s="7"/>
      <c r="K421" s="7" t="n">
        <v>0</v>
      </c>
      <c r="L421" s="7" t="n">
        <v>0</v>
      </c>
      <c r="M421" s="7" t="s">
        <v>93</v>
      </c>
      <c r="N421" s="7" t="s">
        <v>925</v>
      </c>
    </row>
    <row r="422" customFormat="false" ht="15" hidden="false" customHeight="true" outlineLevel="0" collapsed="false">
      <c r="A422" s="7" t="s">
        <v>45</v>
      </c>
      <c r="B422" s="7" t="n">
        <v>515</v>
      </c>
      <c r="C422" s="7" t="s">
        <v>150</v>
      </c>
      <c r="D422" s="7" t="s">
        <v>924</v>
      </c>
      <c r="E422" s="7" t="s">
        <v>54</v>
      </c>
      <c r="F422" s="7" t="s">
        <v>78</v>
      </c>
      <c r="G422" s="7"/>
      <c r="H422" s="7" t="s">
        <v>343</v>
      </c>
      <c r="I422" s="7"/>
      <c r="J422" s="7"/>
      <c r="K422" s="7" t="n">
        <v>0</v>
      </c>
      <c r="L422" s="7" t="n">
        <v>0</v>
      </c>
      <c r="M422" s="7" t="s">
        <v>93</v>
      </c>
      <c r="N422" s="7" t="s">
        <v>926</v>
      </c>
    </row>
    <row r="423" customFormat="false" ht="15" hidden="false" customHeight="true" outlineLevel="0" collapsed="false">
      <c r="A423" s="7" t="s">
        <v>45</v>
      </c>
      <c r="B423" s="7"/>
      <c r="C423" s="7" t="s">
        <v>152</v>
      </c>
      <c r="D423" s="7" t="s">
        <v>924</v>
      </c>
      <c r="E423" s="7" t="s">
        <v>54</v>
      </c>
      <c r="F423" s="7" t="s">
        <v>74</v>
      </c>
      <c r="G423" s="7" t="s">
        <v>64</v>
      </c>
      <c r="H423" s="7" t="s">
        <v>86</v>
      </c>
      <c r="I423" s="7"/>
      <c r="J423" s="7"/>
      <c r="K423" s="7" t="n">
        <v>51</v>
      </c>
      <c r="L423" s="7" t="n">
        <v>15</v>
      </c>
      <c r="M423" s="7" t="s">
        <v>93</v>
      </c>
      <c r="N423" s="7" t="s">
        <v>927</v>
      </c>
    </row>
    <row r="424" customFormat="false" ht="15" hidden="false" customHeight="true" outlineLevel="0" collapsed="false">
      <c r="A424" s="7" t="s">
        <v>45</v>
      </c>
      <c r="B424" s="7" t="n">
        <v>517</v>
      </c>
      <c r="C424" s="7" t="s">
        <v>154</v>
      </c>
      <c r="D424" s="7" t="s">
        <v>928</v>
      </c>
      <c r="E424" s="7" t="s">
        <v>54</v>
      </c>
      <c r="F424" s="7" t="s">
        <v>74</v>
      </c>
      <c r="G424" s="7" t="s">
        <v>64</v>
      </c>
      <c r="H424" s="7" t="s">
        <v>86</v>
      </c>
      <c r="I424" s="7"/>
      <c r="J424" s="7"/>
      <c r="K424" s="7" t="n">
        <v>13</v>
      </c>
      <c r="L424" s="7" t="n">
        <v>1</v>
      </c>
      <c r="M424" s="7" t="s">
        <v>93</v>
      </c>
      <c r="N424" s="7" t="s">
        <v>929</v>
      </c>
    </row>
    <row r="425" customFormat="false" ht="15" hidden="false" customHeight="true" outlineLevel="0" collapsed="false">
      <c r="A425" s="7" t="s">
        <v>45</v>
      </c>
      <c r="B425" s="7" t="n">
        <v>517</v>
      </c>
      <c r="C425" s="7" t="s">
        <v>156</v>
      </c>
      <c r="D425" s="7" t="s">
        <v>928</v>
      </c>
      <c r="E425" s="7" t="s">
        <v>54</v>
      </c>
      <c r="F425" s="7" t="s">
        <v>74</v>
      </c>
      <c r="G425" s="7" t="s">
        <v>69</v>
      </c>
      <c r="H425" s="7" t="s">
        <v>109</v>
      </c>
      <c r="I425" s="7" t="s">
        <v>114</v>
      </c>
      <c r="J425" s="7" t="s">
        <v>131</v>
      </c>
      <c r="K425" s="7" t="n">
        <v>43</v>
      </c>
      <c r="L425" s="7" t="n">
        <v>12</v>
      </c>
      <c r="M425" s="7" t="s">
        <v>87</v>
      </c>
      <c r="N425" s="7" t="s">
        <v>930</v>
      </c>
    </row>
    <row r="426" customFormat="false" ht="15" hidden="false" customHeight="true" outlineLevel="0" collapsed="false">
      <c r="A426" s="7" t="s">
        <v>45</v>
      </c>
      <c r="B426" s="7" t="n">
        <v>396</v>
      </c>
      <c r="C426" s="7" t="s">
        <v>158</v>
      </c>
      <c r="D426" s="7" t="s">
        <v>928</v>
      </c>
      <c r="E426" s="7" t="s">
        <v>54</v>
      </c>
      <c r="F426" s="7" t="s">
        <v>75</v>
      </c>
      <c r="G426" s="7"/>
      <c r="H426" s="7" t="s">
        <v>343</v>
      </c>
      <c r="I426" s="7"/>
      <c r="J426" s="7"/>
      <c r="K426" s="7" t="n">
        <v>0</v>
      </c>
      <c r="L426" s="7" t="n">
        <v>0</v>
      </c>
      <c r="M426" s="7" t="s">
        <v>93</v>
      </c>
      <c r="N426" s="7" t="s">
        <v>931</v>
      </c>
    </row>
    <row r="427" customFormat="false" ht="15" hidden="false" customHeight="true" outlineLevel="0" collapsed="false">
      <c r="A427" s="7" t="s">
        <v>45</v>
      </c>
      <c r="B427" s="7" t="n">
        <v>396</v>
      </c>
      <c r="C427" s="7" t="s">
        <v>160</v>
      </c>
      <c r="D427" s="7" t="s">
        <v>928</v>
      </c>
      <c r="E427" s="7" t="s">
        <v>54</v>
      </c>
      <c r="F427" s="7" t="s">
        <v>78</v>
      </c>
      <c r="G427" s="7"/>
      <c r="H427" s="7" t="s">
        <v>343</v>
      </c>
      <c r="I427" s="7"/>
      <c r="J427" s="7"/>
      <c r="K427" s="7" t="n">
        <v>0</v>
      </c>
      <c r="L427" s="7" t="n">
        <v>0</v>
      </c>
      <c r="M427" s="7" t="s">
        <v>93</v>
      </c>
      <c r="N427" s="7" t="s">
        <v>932</v>
      </c>
    </row>
    <row r="428" customFormat="false" ht="15" hidden="false" customHeight="true" outlineLevel="0" collapsed="false">
      <c r="A428" s="7" t="s">
        <v>45</v>
      </c>
      <c r="B428" s="7" t="n">
        <v>396</v>
      </c>
      <c r="C428" s="7" t="s">
        <v>163</v>
      </c>
      <c r="D428" s="7" t="s">
        <v>928</v>
      </c>
      <c r="E428" s="7" t="s">
        <v>54</v>
      </c>
      <c r="F428" s="7" t="s">
        <v>74</v>
      </c>
      <c r="G428" s="7"/>
      <c r="H428" s="7" t="s">
        <v>343</v>
      </c>
      <c r="I428" s="7" t="s">
        <v>933</v>
      </c>
      <c r="J428" s="7" t="s">
        <v>934</v>
      </c>
      <c r="K428" s="7" t="n">
        <v>68</v>
      </c>
      <c r="L428" s="7" t="n">
        <v>6</v>
      </c>
      <c r="M428" s="7" t="s">
        <v>93</v>
      </c>
      <c r="N428" s="7" t="s">
        <v>935</v>
      </c>
    </row>
    <row r="429" customFormat="false" ht="15" hidden="false" customHeight="true" outlineLevel="0" collapsed="false">
      <c r="A429" s="7" t="s">
        <v>45</v>
      </c>
      <c r="B429" s="7" t="n">
        <v>405</v>
      </c>
      <c r="C429" s="7" t="s">
        <v>167</v>
      </c>
      <c r="D429" s="7" t="s">
        <v>928</v>
      </c>
      <c r="E429" s="7" t="s">
        <v>54</v>
      </c>
      <c r="F429" s="7" t="s">
        <v>75</v>
      </c>
      <c r="G429" s="7"/>
      <c r="H429" s="7" t="s">
        <v>343</v>
      </c>
      <c r="I429" s="7" t="s">
        <v>936</v>
      </c>
      <c r="J429" s="7" t="s">
        <v>937</v>
      </c>
      <c r="K429" s="7" t="n">
        <v>30</v>
      </c>
      <c r="L429" s="7" t="n">
        <v>2</v>
      </c>
      <c r="M429" s="7" t="s">
        <v>93</v>
      </c>
      <c r="N429" s="7" t="s">
        <v>938</v>
      </c>
    </row>
    <row r="430" customFormat="false" ht="15" hidden="false" customHeight="true" outlineLevel="0" collapsed="false">
      <c r="A430" s="7" t="s">
        <v>45</v>
      </c>
      <c r="B430" s="7" t="n">
        <v>405</v>
      </c>
      <c r="C430" s="7" t="s">
        <v>172</v>
      </c>
      <c r="D430" s="7" t="s">
        <v>928</v>
      </c>
      <c r="E430" s="7" t="s">
        <v>54</v>
      </c>
      <c r="F430" s="7" t="s">
        <v>75</v>
      </c>
      <c r="G430" s="7"/>
      <c r="H430" s="7" t="s">
        <v>343</v>
      </c>
      <c r="I430" s="7"/>
      <c r="J430" s="7"/>
      <c r="K430" s="7" t="n">
        <v>0</v>
      </c>
      <c r="L430" s="7" t="n">
        <v>0</v>
      </c>
      <c r="M430" s="7" t="s">
        <v>93</v>
      </c>
      <c r="N430" s="7" t="s">
        <v>939</v>
      </c>
    </row>
    <row r="431" customFormat="false" ht="15" hidden="false" customHeight="true" outlineLevel="0" collapsed="false">
      <c r="A431" s="7" t="s">
        <v>45</v>
      </c>
      <c r="B431" s="7" t="n">
        <v>520</v>
      </c>
      <c r="C431" s="7" t="s">
        <v>174</v>
      </c>
      <c r="D431" s="7" t="s">
        <v>928</v>
      </c>
      <c r="E431" s="7" t="s">
        <v>54</v>
      </c>
      <c r="F431" s="7" t="s">
        <v>76</v>
      </c>
      <c r="G431" s="7" t="s">
        <v>70</v>
      </c>
      <c r="H431" s="7" t="s">
        <v>109</v>
      </c>
      <c r="I431" s="7"/>
      <c r="J431" s="7"/>
      <c r="K431" s="7" t="n">
        <v>41</v>
      </c>
      <c r="L431" s="7" t="n">
        <v>8</v>
      </c>
      <c r="M431" s="7" t="s">
        <v>87</v>
      </c>
      <c r="N431" s="7" t="s">
        <v>940</v>
      </c>
    </row>
    <row r="432" customFormat="false" ht="15" hidden="false" customHeight="true" outlineLevel="0" collapsed="false">
      <c r="A432" s="7" t="s">
        <v>45</v>
      </c>
      <c r="B432" s="7" t="n">
        <v>521</v>
      </c>
      <c r="C432" s="7" t="s">
        <v>179</v>
      </c>
      <c r="D432" s="7" t="s">
        <v>941</v>
      </c>
      <c r="E432" s="7" t="s">
        <v>54</v>
      </c>
      <c r="F432" s="7" t="s">
        <v>78</v>
      </c>
      <c r="G432" s="7"/>
      <c r="H432" s="7" t="s">
        <v>343</v>
      </c>
      <c r="I432" s="7"/>
      <c r="J432" s="7"/>
      <c r="K432" s="7" t="n">
        <v>0</v>
      </c>
      <c r="L432" s="7" t="n">
        <v>0</v>
      </c>
      <c r="M432" s="7" t="s">
        <v>93</v>
      </c>
      <c r="N432" s="7" t="s">
        <v>942</v>
      </c>
    </row>
    <row r="433" customFormat="false" ht="15" hidden="false" customHeight="true" outlineLevel="0" collapsed="false">
      <c r="A433" s="7" t="s">
        <v>45</v>
      </c>
      <c r="B433" s="7" t="n">
        <v>522</v>
      </c>
      <c r="C433" s="7" t="s">
        <v>182</v>
      </c>
      <c r="D433" s="7" t="s">
        <v>941</v>
      </c>
      <c r="E433" s="7" t="s">
        <v>54</v>
      </c>
      <c r="F433" s="7" t="s">
        <v>74</v>
      </c>
      <c r="G433" s="7" t="s">
        <v>68</v>
      </c>
      <c r="H433" s="7" t="s">
        <v>86</v>
      </c>
      <c r="I433" s="7"/>
      <c r="J433" s="7"/>
      <c r="K433" s="7" t="n">
        <v>90</v>
      </c>
      <c r="L433" s="7" t="n">
        <v>8</v>
      </c>
      <c r="M433" s="7" t="s">
        <v>93</v>
      </c>
      <c r="N433" s="7" t="s">
        <v>943</v>
      </c>
    </row>
    <row r="434" customFormat="false" ht="15" hidden="false" customHeight="true" outlineLevel="0" collapsed="false">
      <c r="A434" s="7" t="s">
        <v>45</v>
      </c>
      <c r="B434" s="7" t="n">
        <v>523</v>
      </c>
      <c r="C434" s="7" t="s">
        <v>185</v>
      </c>
      <c r="D434" s="7" t="s">
        <v>941</v>
      </c>
      <c r="E434" s="7" t="s">
        <v>54</v>
      </c>
      <c r="F434" s="7" t="s">
        <v>74</v>
      </c>
      <c r="G434" s="7" t="s">
        <v>68</v>
      </c>
      <c r="H434" s="7" t="s">
        <v>86</v>
      </c>
      <c r="I434" s="7"/>
      <c r="J434" s="7"/>
      <c r="K434" s="7" t="n">
        <v>28</v>
      </c>
      <c r="L434" s="7" t="n">
        <v>3</v>
      </c>
      <c r="M434" s="7" t="s">
        <v>87</v>
      </c>
      <c r="N434" s="7" t="s">
        <v>944</v>
      </c>
    </row>
    <row r="435" customFormat="false" ht="15" hidden="false" customHeight="true" outlineLevel="0" collapsed="false">
      <c r="A435" s="7" t="s">
        <v>45</v>
      </c>
      <c r="B435" s="7" t="n">
        <v>523</v>
      </c>
      <c r="C435" s="7" t="s">
        <v>187</v>
      </c>
      <c r="D435" s="7" t="s">
        <v>941</v>
      </c>
      <c r="E435" s="7" t="s">
        <v>54</v>
      </c>
      <c r="F435" s="7" t="s">
        <v>74</v>
      </c>
      <c r="G435" s="7" t="s">
        <v>67</v>
      </c>
      <c r="H435" s="7" t="s">
        <v>86</v>
      </c>
      <c r="I435" s="7" t="s">
        <v>945</v>
      </c>
      <c r="J435" s="7" t="s">
        <v>946</v>
      </c>
      <c r="K435" s="7" t="n">
        <v>49</v>
      </c>
      <c r="L435" s="7" t="n">
        <v>7</v>
      </c>
      <c r="M435" s="7" t="s">
        <v>87</v>
      </c>
      <c r="N435" s="7" t="s">
        <v>947</v>
      </c>
    </row>
    <row r="436" customFormat="false" ht="15" hidden="false" customHeight="true" outlineLevel="0" collapsed="false">
      <c r="A436" s="7" t="s">
        <v>45</v>
      </c>
      <c r="B436" s="7" t="n">
        <v>523</v>
      </c>
      <c r="C436" s="7" t="s">
        <v>189</v>
      </c>
      <c r="D436" s="7" t="s">
        <v>941</v>
      </c>
      <c r="E436" s="7" t="s">
        <v>54</v>
      </c>
      <c r="F436" s="7" t="s">
        <v>78</v>
      </c>
      <c r="G436" s="7" t="s">
        <v>67</v>
      </c>
      <c r="H436" s="7" t="s">
        <v>86</v>
      </c>
      <c r="I436" s="7" t="s">
        <v>945</v>
      </c>
      <c r="J436" s="7" t="s">
        <v>948</v>
      </c>
      <c r="K436" s="7" t="n">
        <v>0</v>
      </c>
      <c r="L436" s="7" t="n">
        <v>0</v>
      </c>
      <c r="M436" s="7" t="s">
        <v>87</v>
      </c>
      <c r="N436" s="7" t="s">
        <v>949</v>
      </c>
    </row>
    <row r="437" customFormat="false" ht="15" hidden="false" customHeight="true" outlineLevel="0" collapsed="false">
      <c r="A437" s="7" t="s">
        <v>45</v>
      </c>
      <c r="B437" s="7" t="n">
        <v>525</v>
      </c>
      <c r="C437" s="7" t="s">
        <v>194</v>
      </c>
      <c r="D437" s="7" t="s">
        <v>941</v>
      </c>
      <c r="E437" s="7" t="s">
        <v>54</v>
      </c>
      <c r="F437" s="7" t="s">
        <v>74</v>
      </c>
      <c r="G437" s="7" t="s">
        <v>65</v>
      </c>
      <c r="H437" s="7" t="s">
        <v>86</v>
      </c>
      <c r="I437" s="7" t="s">
        <v>582</v>
      </c>
      <c r="J437" s="7" t="s">
        <v>950</v>
      </c>
      <c r="K437" s="7" t="n">
        <v>96</v>
      </c>
      <c r="L437" s="7" t="n">
        <v>22</v>
      </c>
      <c r="M437" s="7" t="s">
        <v>93</v>
      </c>
      <c r="N437" s="7" t="s">
        <v>951</v>
      </c>
    </row>
    <row r="438" customFormat="false" ht="15" hidden="false" customHeight="true" outlineLevel="0" collapsed="false">
      <c r="A438" s="7" t="s">
        <v>45</v>
      </c>
      <c r="B438" s="7" t="n">
        <v>526</v>
      </c>
      <c r="C438" s="7" t="s">
        <v>199</v>
      </c>
      <c r="D438" s="7" t="s">
        <v>941</v>
      </c>
      <c r="E438" s="7" t="s">
        <v>54</v>
      </c>
      <c r="F438" s="7" t="s">
        <v>78</v>
      </c>
      <c r="G438" s="7" t="s">
        <v>65</v>
      </c>
      <c r="H438" s="7" t="s">
        <v>86</v>
      </c>
      <c r="I438" s="7" t="s">
        <v>582</v>
      </c>
      <c r="J438" s="7" t="s">
        <v>952</v>
      </c>
      <c r="K438" s="7" t="n">
        <v>0</v>
      </c>
      <c r="L438" s="7" t="n">
        <v>0</v>
      </c>
      <c r="M438" s="7" t="s">
        <v>87</v>
      </c>
      <c r="N438" s="7" t="s">
        <v>953</v>
      </c>
    </row>
    <row r="439" customFormat="false" ht="15" hidden="false" customHeight="true" outlineLevel="0" collapsed="false">
      <c r="A439" s="7" t="s">
        <v>45</v>
      </c>
      <c r="B439" s="7" t="n">
        <v>527</v>
      </c>
      <c r="C439" s="7" t="s">
        <v>201</v>
      </c>
      <c r="D439" s="7" t="s">
        <v>941</v>
      </c>
      <c r="E439" s="7" t="s">
        <v>54</v>
      </c>
      <c r="F439" s="7" t="s">
        <v>74</v>
      </c>
      <c r="G439" s="7" t="s">
        <v>65</v>
      </c>
      <c r="H439" s="7" t="s">
        <v>86</v>
      </c>
      <c r="I439" s="7" t="s">
        <v>582</v>
      </c>
      <c r="J439" s="7" t="s">
        <v>952</v>
      </c>
      <c r="K439" s="7" t="n">
        <v>50</v>
      </c>
      <c r="L439" s="7" t="n">
        <v>6</v>
      </c>
      <c r="M439" s="7" t="s">
        <v>93</v>
      </c>
      <c r="N439" s="7" t="s">
        <v>954</v>
      </c>
    </row>
    <row r="440" customFormat="false" ht="15" hidden="false" customHeight="true" outlineLevel="0" collapsed="false">
      <c r="A440" s="7" t="s">
        <v>45</v>
      </c>
      <c r="B440" s="7" t="n">
        <v>527</v>
      </c>
      <c r="C440" s="7" t="s">
        <v>204</v>
      </c>
      <c r="D440" s="7" t="s">
        <v>941</v>
      </c>
      <c r="E440" s="7" t="s">
        <v>54</v>
      </c>
      <c r="F440" s="7" t="s">
        <v>74</v>
      </c>
      <c r="G440" s="7" t="s">
        <v>65</v>
      </c>
      <c r="H440" s="7" t="s">
        <v>86</v>
      </c>
      <c r="I440" s="7" t="s">
        <v>582</v>
      </c>
      <c r="J440" s="7" t="s">
        <v>952</v>
      </c>
      <c r="K440" s="7" t="n">
        <v>94</v>
      </c>
      <c r="L440" s="7" t="n">
        <v>20</v>
      </c>
      <c r="M440" s="7" t="s">
        <v>93</v>
      </c>
      <c r="N440" s="7" t="s">
        <v>955</v>
      </c>
    </row>
    <row r="441" customFormat="false" ht="15" hidden="false" customHeight="true" outlineLevel="0" collapsed="false">
      <c r="A441" s="7" t="s">
        <v>45</v>
      </c>
      <c r="B441" s="7" t="n">
        <v>528</v>
      </c>
      <c r="C441" s="7" t="s">
        <v>121</v>
      </c>
      <c r="D441" s="7" t="s">
        <v>956</v>
      </c>
      <c r="E441" s="7" t="s">
        <v>54</v>
      </c>
      <c r="F441" s="7" t="s">
        <v>74</v>
      </c>
      <c r="G441" s="7" t="s">
        <v>65</v>
      </c>
      <c r="H441" s="7" t="s">
        <v>86</v>
      </c>
      <c r="I441" s="7" t="s">
        <v>582</v>
      </c>
      <c r="J441" s="7" t="s">
        <v>950</v>
      </c>
      <c r="K441" s="7" t="n">
        <v>60</v>
      </c>
      <c r="L441" s="7" t="n">
        <v>16</v>
      </c>
      <c r="M441" s="7" t="s">
        <v>93</v>
      </c>
      <c r="N441" s="7" t="s">
        <v>957</v>
      </c>
    </row>
    <row r="442" customFormat="false" ht="15" hidden="false" customHeight="true" outlineLevel="0" collapsed="false">
      <c r="A442" s="7" t="s">
        <v>45</v>
      </c>
      <c r="B442" s="7" t="n">
        <v>528</v>
      </c>
      <c r="C442" s="7" t="s">
        <v>210</v>
      </c>
      <c r="D442" s="7" t="s">
        <v>956</v>
      </c>
      <c r="E442" s="7" t="s">
        <v>54</v>
      </c>
      <c r="F442" s="7" t="s">
        <v>74</v>
      </c>
      <c r="G442" s="7" t="s">
        <v>429</v>
      </c>
      <c r="H442" s="7" t="s">
        <v>86</v>
      </c>
      <c r="I442" s="7"/>
      <c r="J442" s="7"/>
      <c r="K442" s="7" t="n">
        <v>61</v>
      </c>
      <c r="L442" s="7" t="n">
        <v>5</v>
      </c>
      <c r="M442" s="7" t="s">
        <v>93</v>
      </c>
      <c r="N442" s="7" t="s">
        <v>958</v>
      </c>
    </row>
    <row r="443" customFormat="false" ht="15" hidden="false" customHeight="true" outlineLevel="0" collapsed="false">
      <c r="A443" s="7" t="s">
        <v>45</v>
      </c>
      <c r="B443" s="7" t="n">
        <v>529</v>
      </c>
      <c r="C443" s="7" t="s">
        <v>212</v>
      </c>
      <c r="D443" s="7" t="s">
        <v>959</v>
      </c>
      <c r="E443" s="7" t="s">
        <v>54</v>
      </c>
      <c r="F443" s="7" t="s">
        <v>78</v>
      </c>
      <c r="G443" s="7"/>
      <c r="H443" s="7" t="s">
        <v>343</v>
      </c>
      <c r="I443" s="7"/>
      <c r="J443" s="7"/>
      <c r="K443" s="7" t="n">
        <v>0</v>
      </c>
      <c r="L443" s="7" t="n">
        <v>0</v>
      </c>
      <c r="M443" s="7" t="s">
        <v>93</v>
      </c>
      <c r="N443" s="7" t="s">
        <v>960</v>
      </c>
    </row>
    <row r="444" customFormat="false" ht="15" hidden="false" customHeight="true" outlineLevel="0" collapsed="false">
      <c r="A444" s="7" t="s">
        <v>45</v>
      </c>
      <c r="B444" s="7" t="n">
        <v>530</v>
      </c>
      <c r="C444" s="7" t="s">
        <v>214</v>
      </c>
      <c r="D444" s="7" t="s">
        <v>959</v>
      </c>
      <c r="E444" s="7" t="s">
        <v>54</v>
      </c>
      <c r="F444" s="7" t="s">
        <v>78</v>
      </c>
      <c r="G444" s="7"/>
      <c r="H444" s="7" t="s">
        <v>343</v>
      </c>
      <c r="I444" s="7"/>
      <c r="J444" s="7"/>
      <c r="K444" s="7" t="n">
        <v>0</v>
      </c>
      <c r="L444" s="7" t="n">
        <v>0</v>
      </c>
      <c r="M444" s="7" t="s">
        <v>93</v>
      </c>
      <c r="N444" s="7" t="s">
        <v>961</v>
      </c>
    </row>
    <row r="445" customFormat="false" ht="15" hidden="false" customHeight="true" outlineLevel="0" collapsed="false">
      <c r="A445" s="7" t="s">
        <v>45</v>
      </c>
      <c r="B445" s="7" t="n">
        <v>531</v>
      </c>
      <c r="C445" s="7" t="s">
        <v>384</v>
      </c>
      <c r="D445" s="7" t="s">
        <v>962</v>
      </c>
      <c r="E445" s="7" t="s">
        <v>54</v>
      </c>
      <c r="F445" s="7" t="s">
        <v>78</v>
      </c>
      <c r="G445" s="7"/>
      <c r="H445" s="7" t="s">
        <v>343</v>
      </c>
      <c r="I445" s="7"/>
      <c r="J445" s="7"/>
      <c r="K445" s="7" t="n">
        <v>0</v>
      </c>
      <c r="L445" s="7" t="n">
        <v>0</v>
      </c>
      <c r="M445" s="7" t="s">
        <v>93</v>
      </c>
      <c r="N445" s="7" t="s">
        <v>963</v>
      </c>
    </row>
    <row r="446" customFormat="false" ht="15" hidden="false" customHeight="true" outlineLevel="0" collapsed="false">
      <c r="A446" s="7" t="s">
        <v>45</v>
      </c>
      <c r="B446" s="7" t="n">
        <v>531</v>
      </c>
      <c r="C446" s="7" t="s">
        <v>218</v>
      </c>
      <c r="D446" s="7" t="s">
        <v>962</v>
      </c>
      <c r="E446" s="7" t="s">
        <v>54</v>
      </c>
      <c r="F446" s="7" t="s">
        <v>77</v>
      </c>
      <c r="G446" s="7" t="s">
        <v>964</v>
      </c>
      <c r="H446" s="7" t="s">
        <v>364</v>
      </c>
      <c r="I446" s="7" t="s">
        <v>965</v>
      </c>
      <c r="J446" s="7" t="s">
        <v>519</v>
      </c>
      <c r="K446" s="7" t="n">
        <v>31</v>
      </c>
      <c r="L446" s="7" t="n">
        <v>7</v>
      </c>
      <c r="M446" s="7" t="s">
        <v>87</v>
      </c>
      <c r="N446" s="7" t="s">
        <v>966</v>
      </c>
    </row>
    <row r="447" customFormat="false" ht="15" hidden="false" customHeight="true" outlineLevel="0" collapsed="false">
      <c r="A447" s="7" t="s">
        <v>45</v>
      </c>
      <c r="B447" s="7" t="n">
        <v>531</v>
      </c>
      <c r="C447" s="7" t="s">
        <v>220</v>
      </c>
      <c r="D447" s="7" t="s">
        <v>962</v>
      </c>
      <c r="E447" s="7" t="s">
        <v>54</v>
      </c>
      <c r="F447" s="7" t="s">
        <v>74</v>
      </c>
      <c r="G447" s="7" t="s">
        <v>70</v>
      </c>
      <c r="H447" s="7" t="s">
        <v>109</v>
      </c>
      <c r="I447" s="7"/>
      <c r="J447" s="7"/>
      <c r="K447" s="7" t="n">
        <v>26</v>
      </c>
      <c r="L447" s="7" t="n">
        <v>5</v>
      </c>
      <c r="M447" s="7" t="s">
        <v>87</v>
      </c>
      <c r="N447" s="7" t="s">
        <v>967</v>
      </c>
    </row>
    <row r="448" customFormat="false" ht="15" hidden="false" customHeight="true" outlineLevel="0" collapsed="false">
      <c r="A448" s="7" t="s">
        <v>45</v>
      </c>
      <c r="B448" s="7" t="n">
        <v>531</v>
      </c>
      <c r="C448" s="7" t="s">
        <v>222</v>
      </c>
      <c r="D448" s="7" t="s">
        <v>962</v>
      </c>
      <c r="E448" s="7" t="s">
        <v>54</v>
      </c>
      <c r="F448" s="7" t="s">
        <v>78</v>
      </c>
      <c r="G448" s="7"/>
      <c r="H448" s="7" t="s">
        <v>343</v>
      </c>
      <c r="I448" s="7"/>
      <c r="J448" s="7"/>
      <c r="K448" s="7" t="n">
        <v>0</v>
      </c>
      <c r="L448" s="7" t="n">
        <v>0</v>
      </c>
      <c r="M448" s="7" t="s">
        <v>93</v>
      </c>
      <c r="N448" s="7" t="s">
        <v>968</v>
      </c>
    </row>
    <row r="449" customFormat="false" ht="15" hidden="false" customHeight="true" outlineLevel="0" collapsed="false">
      <c r="A449" s="7" t="s">
        <v>45</v>
      </c>
      <c r="B449" s="7"/>
      <c r="C449" s="7" t="s">
        <v>228</v>
      </c>
      <c r="D449" s="7" t="s">
        <v>962</v>
      </c>
      <c r="E449" s="7" t="s">
        <v>54</v>
      </c>
      <c r="F449" s="7" t="s">
        <v>74</v>
      </c>
      <c r="G449" s="7" t="s">
        <v>60</v>
      </c>
      <c r="H449" s="7" t="s">
        <v>86</v>
      </c>
      <c r="I449" s="7"/>
      <c r="J449" s="7"/>
      <c r="K449" s="7" t="n">
        <v>36</v>
      </c>
      <c r="L449" s="7" t="n">
        <v>7</v>
      </c>
      <c r="M449" s="7" t="s">
        <v>93</v>
      </c>
      <c r="N449" s="7" t="s">
        <v>969</v>
      </c>
    </row>
    <row r="450" customFormat="false" ht="15" hidden="false" customHeight="true" outlineLevel="0" collapsed="false">
      <c r="A450" s="7" t="s">
        <v>45</v>
      </c>
      <c r="B450" s="7" t="n">
        <v>533</v>
      </c>
      <c r="C450" s="7" t="s">
        <v>230</v>
      </c>
      <c r="D450" s="7" t="s">
        <v>962</v>
      </c>
      <c r="E450" s="7" t="s">
        <v>54</v>
      </c>
      <c r="F450" s="7" t="s">
        <v>74</v>
      </c>
      <c r="G450" s="7" t="s">
        <v>60</v>
      </c>
      <c r="H450" s="7" t="s">
        <v>86</v>
      </c>
      <c r="I450" s="7"/>
      <c r="J450" s="7"/>
      <c r="K450" s="7" t="n">
        <v>47</v>
      </c>
      <c r="L450" s="7" t="n">
        <v>17</v>
      </c>
      <c r="M450" s="7" t="s">
        <v>93</v>
      </c>
      <c r="N450" s="7" t="s">
        <v>970</v>
      </c>
    </row>
    <row r="451" customFormat="false" ht="15" hidden="false" customHeight="true" outlineLevel="0" collapsed="false">
      <c r="A451" s="7" t="s">
        <v>46</v>
      </c>
      <c r="B451" s="7" t="n">
        <v>535</v>
      </c>
      <c r="C451" s="7" t="s">
        <v>128</v>
      </c>
      <c r="D451" s="7" t="s">
        <v>962</v>
      </c>
      <c r="E451" s="7" t="s">
        <v>54</v>
      </c>
      <c r="F451" s="7" t="s">
        <v>78</v>
      </c>
      <c r="G451" s="7" t="s">
        <v>69</v>
      </c>
      <c r="H451" s="7" t="s">
        <v>109</v>
      </c>
      <c r="I451" s="7"/>
      <c r="J451" s="7"/>
      <c r="K451" s="7" t="n">
        <v>0</v>
      </c>
      <c r="L451" s="7" t="n">
        <v>0</v>
      </c>
      <c r="M451" s="7" t="s">
        <v>87</v>
      </c>
      <c r="N451" s="7" t="s">
        <v>971</v>
      </c>
    </row>
  </sheetData>
  <autoFilter ref="A1:N451"/>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2026-08-23T21:16:34Z</dcterms:created>
  <dc:creator>openpyxl</dc:creator>
  <dc:description/>
  <dc:language>en-US</dc:language>
  <cp:lastModifiedBy/>
  <dcterms:modified xsi:type="dcterms:W3CDTF">2026-08-23T21:17:32Z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